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JF20\"/>
    </mc:Choice>
  </mc:AlternateContent>
  <bookViews>
    <workbookView xWindow="0" yWindow="0" windowWidth="25200" windowHeight="11985" tabRatio="597" firstSheet="1" activeTab="7"/>
  </bookViews>
  <sheets>
    <sheet name="Amateur" sheetId="17" r:id="rId1"/>
    <sheet name="Best in Show Amateur" sheetId="28" r:id="rId2"/>
    <sheet name="Foals" sheetId="30" r:id="rId3"/>
    <sheet name="Experienced" sheetId="31" r:id="rId4"/>
    <sheet name="Best in Show Experienced" sheetId="32" r:id="rId5"/>
    <sheet name="Novice" sheetId="33" r:id="rId6"/>
    <sheet name="Best in show Novice" sheetId="34" r:id="rId7"/>
    <sheet name="Trail" sheetId="35" r:id="rId8"/>
    <sheet name="Pleasure" sheetId="36" r:id="rId9"/>
  </sheets>
  <definedNames>
    <definedName name="_xlnm.Print_Area" localSheetId="0">Amateur!$A$1:$G$203</definedName>
    <definedName name="_xlnm.Print_Area" localSheetId="3">Experienced!$A$1:$F$61</definedName>
    <definedName name="_xlnm.Print_Area" localSheetId="2">Foals!$A$1:$F$96</definedName>
    <definedName name="_xlnm.Print_Area" localSheetId="5">Novice!$A$1:$F$253</definedName>
    <definedName name="_xlnm.Print_Area" localSheetId="8">Pleasure!$A$1:$F$83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2" l="1"/>
  <c r="G8" i="32"/>
  <c r="G6" i="32"/>
  <c r="E251" i="33"/>
  <c r="E250" i="33"/>
  <c r="E249" i="33"/>
  <c r="E248" i="33"/>
  <c r="E247" i="33"/>
  <c r="E252" i="33" s="1"/>
  <c r="E246" i="33"/>
  <c r="E245" i="33"/>
  <c r="E232" i="33"/>
  <c r="E231" i="33"/>
  <c r="E230" i="33"/>
  <c r="E229" i="33"/>
  <c r="E228" i="33"/>
  <c r="E233" i="33" s="1"/>
  <c r="E227" i="33"/>
  <c r="E226" i="33"/>
  <c r="E213" i="33"/>
  <c r="E212" i="33"/>
  <c r="E211" i="33"/>
  <c r="E210" i="33"/>
  <c r="E209" i="33"/>
  <c r="E214" i="33" s="1"/>
  <c r="E208" i="33"/>
  <c r="E207" i="33"/>
  <c r="E194" i="33"/>
  <c r="E193" i="33"/>
  <c r="E192" i="33"/>
  <c r="E191" i="33"/>
  <c r="E190" i="33"/>
  <c r="E195" i="33" s="1"/>
  <c r="E189" i="33"/>
  <c r="E188" i="33"/>
  <c r="E37" i="33"/>
  <c r="E36" i="33"/>
  <c r="E35" i="33"/>
  <c r="E34" i="33"/>
  <c r="E33" i="33"/>
  <c r="E38" i="33" s="1"/>
  <c r="E32" i="33"/>
  <c r="E31" i="33"/>
  <c r="E51" i="33"/>
  <c r="E52" i="33"/>
  <c r="E53" i="33"/>
  <c r="E54" i="33"/>
  <c r="E55" i="33"/>
  <c r="E56" i="33"/>
  <c r="E12" i="33"/>
  <c r="E13" i="33"/>
  <c r="E14" i="33"/>
  <c r="E15" i="33"/>
  <c r="E19" i="33" s="1"/>
  <c r="E16" i="33"/>
  <c r="E17" i="33"/>
  <c r="E18" i="33"/>
  <c r="E173" i="33"/>
  <c r="E172" i="33"/>
  <c r="E171" i="33"/>
  <c r="E170" i="33"/>
  <c r="E169" i="33"/>
  <c r="E174" i="33" s="1"/>
  <c r="E168" i="33"/>
  <c r="E167" i="33"/>
  <c r="E154" i="33"/>
  <c r="E153" i="33"/>
  <c r="E152" i="33"/>
  <c r="E151" i="33"/>
  <c r="E150" i="33"/>
  <c r="E149" i="33"/>
  <c r="E155" i="33" s="1"/>
  <c r="E148" i="33"/>
  <c r="E135" i="33"/>
  <c r="E134" i="33"/>
  <c r="E133" i="33"/>
  <c r="E132" i="33"/>
  <c r="E131" i="33"/>
  <c r="E130" i="33"/>
  <c r="E129" i="33"/>
  <c r="E116" i="33"/>
  <c r="E115" i="33"/>
  <c r="E114" i="33"/>
  <c r="E113" i="33"/>
  <c r="E112" i="33"/>
  <c r="E111" i="33"/>
  <c r="E110" i="33"/>
  <c r="E117" i="33" s="1"/>
  <c r="E97" i="33"/>
  <c r="E96" i="33"/>
  <c r="E95" i="33"/>
  <c r="E94" i="33"/>
  <c r="E93" i="33"/>
  <c r="E92" i="33"/>
  <c r="E91" i="33"/>
  <c r="E78" i="33"/>
  <c r="E77" i="33"/>
  <c r="E76" i="33"/>
  <c r="E75" i="33"/>
  <c r="E74" i="33"/>
  <c r="E73" i="33"/>
  <c r="E79" i="33" s="1"/>
  <c r="E72" i="33"/>
  <c r="E57" i="33"/>
  <c r="E59" i="31"/>
  <c r="E58" i="31"/>
  <c r="E57" i="31"/>
  <c r="E56" i="31"/>
  <c r="E55" i="31"/>
  <c r="E54" i="31"/>
  <c r="E53" i="31"/>
  <c r="E60" i="31" s="1"/>
  <c r="E37" i="31"/>
  <c r="E36" i="31"/>
  <c r="E35" i="31"/>
  <c r="E34" i="31"/>
  <c r="E33" i="31"/>
  <c r="E32" i="31"/>
  <c r="E31" i="31"/>
  <c r="E38" i="31" s="1"/>
  <c r="E18" i="31"/>
  <c r="E17" i="31"/>
  <c r="E16" i="31"/>
  <c r="E15" i="31"/>
  <c r="E14" i="31"/>
  <c r="E13" i="31"/>
  <c r="E12" i="31"/>
  <c r="E19" i="31" s="1"/>
  <c r="E94" i="30"/>
  <c r="E93" i="30"/>
  <c r="E92" i="30"/>
  <c r="E91" i="30"/>
  <c r="E90" i="30"/>
  <c r="E89" i="30"/>
  <c r="E88" i="30"/>
  <c r="E95" i="30" s="1"/>
  <c r="E75" i="30"/>
  <c r="E74" i="30"/>
  <c r="E73" i="30"/>
  <c r="E72" i="30"/>
  <c r="E71" i="30"/>
  <c r="E70" i="30"/>
  <c r="E69" i="30"/>
  <c r="E76" i="30" s="1"/>
  <c r="E56" i="30"/>
  <c r="E55" i="30"/>
  <c r="E54" i="30"/>
  <c r="E53" i="30"/>
  <c r="E52" i="30"/>
  <c r="E51" i="30"/>
  <c r="E50" i="30"/>
  <c r="E57" i="30" s="1"/>
  <c r="E37" i="30"/>
  <c r="E36" i="30"/>
  <c r="E35" i="30"/>
  <c r="E34" i="30"/>
  <c r="E33" i="30"/>
  <c r="E32" i="30"/>
  <c r="E31" i="30"/>
  <c r="E38" i="30" s="1"/>
  <c r="E18" i="30"/>
  <c r="E17" i="30"/>
  <c r="E16" i="30"/>
  <c r="E15" i="30"/>
  <c r="E14" i="30"/>
  <c r="E13" i="30"/>
  <c r="E19" i="30" s="1"/>
  <c r="E12" i="30"/>
  <c r="F201" i="17"/>
  <c r="F200" i="17"/>
  <c r="F199" i="17"/>
  <c r="F198" i="17"/>
  <c r="F197" i="17"/>
  <c r="F196" i="17"/>
  <c r="F195" i="17"/>
  <c r="F202" i="17" s="1"/>
  <c r="F176" i="17"/>
  <c r="F177" i="17"/>
  <c r="F178" i="17"/>
  <c r="F179" i="17"/>
  <c r="F180" i="17"/>
  <c r="F181" i="17"/>
  <c r="F182" i="17"/>
  <c r="F183" i="17"/>
  <c r="F163" i="17"/>
  <c r="F162" i="17"/>
  <c r="F161" i="17"/>
  <c r="F160" i="17"/>
  <c r="F159" i="17"/>
  <c r="F158" i="17"/>
  <c r="F157" i="17"/>
  <c r="F143" i="17"/>
  <c r="F142" i="17"/>
  <c r="F141" i="17"/>
  <c r="F140" i="17"/>
  <c r="F139" i="17"/>
  <c r="F144" i="17" s="1"/>
  <c r="F138" i="17"/>
  <c r="F137" i="17"/>
  <c r="F123" i="17"/>
  <c r="F122" i="17"/>
  <c r="F121" i="17"/>
  <c r="F120" i="17"/>
  <c r="F119" i="17"/>
  <c r="F118" i="17"/>
  <c r="F124" i="17" s="1"/>
  <c r="F117" i="17"/>
  <c r="F103" i="17"/>
  <c r="F102" i="17"/>
  <c r="F101" i="17"/>
  <c r="F100" i="17"/>
  <c r="F99" i="17"/>
  <c r="F98" i="17"/>
  <c r="F97" i="17"/>
  <c r="F104" i="17" s="1"/>
  <c r="F82" i="17"/>
  <c r="F81" i="17"/>
  <c r="F80" i="17"/>
  <c r="F79" i="17"/>
  <c r="F78" i="17"/>
  <c r="F77" i="17"/>
  <c r="F76" i="17"/>
  <c r="F83" i="17" s="1"/>
  <c r="F62" i="17"/>
  <c r="F61" i="17"/>
  <c r="F60" i="17"/>
  <c r="F59" i="17"/>
  <c r="F58" i="17"/>
  <c r="F57" i="17"/>
  <c r="F56" i="17"/>
  <c r="F63" i="17" s="1"/>
  <c r="E58" i="33"/>
  <c r="E98" i="33"/>
  <c r="E136" i="33"/>
  <c r="F164" i="17"/>
  <c r="F41" i="17"/>
  <c r="F40" i="17"/>
  <c r="F39" i="17"/>
  <c r="F38" i="17"/>
  <c r="F35" i="17"/>
  <c r="F42" i="17" s="1"/>
  <c r="F36" i="17"/>
  <c r="F37" i="17"/>
  <c r="F20" i="17"/>
  <c r="F19" i="17"/>
  <c r="F18" i="17"/>
  <c r="F17" i="17"/>
  <c r="F14" i="17"/>
  <c r="F21" i="17" s="1"/>
  <c r="F15" i="17"/>
  <c r="F16" i="17"/>
</calcChain>
</file>

<file path=xl/sharedStrings.xml><?xml version="1.0" encoding="utf-8"?>
<sst xmlns="http://schemas.openxmlformats.org/spreadsheetml/2006/main" count="907" uniqueCount="335">
  <si>
    <t>Average</t>
  </si>
  <si>
    <t>Type</t>
  </si>
  <si>
    <t>Head &amp; Neck</t>
  </si>
  <si>
    <t>Body &amp; Topline</t>
  </si>
  <si>
    <t>Legs</t>
  </si>
  <si>
    <t>Movement</t>
  </si>
  <si>
    <t>Harmony between handler and horse</t>
  </si>
  <si>
    <t>Presentation</t>
  </si>
  <si>
    <t xml:space="preserve">          Totaal</t>
  </si>
  <si>
    <t>JUNIOR COLTS NOVICE</t>
  </si>
  <si>
    <t>SENIOR MARES NOVICE</t>
  </si>
  <si>
    <t>BEST IN SHOW NOVICE</t>
  </si>
  <si>
    <t>Score</t>
  </si>
  <si>
    <t>Jury A : Gideon Reisel</t>
  </si>
  <si>
    <t>Jury B: Eline Raes</t>
  </si>
  <si>
    <t>A</t>
  </si>
  <si>
    <t>B</t>
  </si>
  <si>
    <t>1.  MISSOULA J, 22-04-2018 / Grey</t>
  </si>
  <si>
    <t>F: RFI Farid (RFI Maktub x RFI Fayara el Shiraz)</t>
  </si>
  <si>
    <t>M: Maja J (Extreme x Mysterious Lady J)</t>
  </si>
  <si>
    <t>B: Mw Jamar – Demeersseman / Jadem Arabians (Belgium)</t>
  </si>
  <si>
    <t>O: W. Hermans (The Netherlands)</t>
  </si>
  <si>
    <t>P: Kaylee Roele</t>
  </si>
  <si>
    <t xml:space="preserve">JUNIOR FILLIES AMATEUR </t>
  </si>
  <si>
    <t xml:space="preserve">JUNIOR COLTS AMATEUR </t>
  </si>
  <si>
    <t>2.  AVICII LAZIZE, 14-05-2018 / Bay</t>
  </si>
  <si>
    <t xml:space="preserve">F: Parys K (WH Justice x Pocahontas K) </t>
  </si>
  <si>
    <t>M: Lira di Mar (Psyrasic x Serene Fhia)</t>
  </si>
  <si>
    <t>B: P. Bohmer &amp; A.J.G. Stoop / Lazize Arabians (The Netherlands)</t>
  </si>
  <si>
    <t>O: P. Bohmer &amp; A.J.G. Stoop / Lazize Arabians (The Netherlands)</t>
  </si>
  <si>
    <t>P: Ralf Hesen</t>
  </si>
  <si>
    <t xml:space="preserve">GELDINGS AMATEUR </t>
  </si>
  <si>
    <t>3.  ELAZAR STC, 20-04-2018 / Grey</t>
  </si>
  <si>
    <t>F: ES Sarab (Marajj x Mahjesty)</t>
  </si>
  <si>
    <t>M: Ella Rae (Monther al Nasser x Psytaniums Mist)</t>
  </si>
  <si>
    <t>B: Schoukens Training Center (Belgium)</t>
  </si>
  <si>
    <t>O: Habib’s Arabians (The Netherlands)</t>
  </si>
  <si>
    <t xml:space="preserve">4.  ASE BAILANDO, 02-05-2011 / Black </t>
  </si>
  <si>
    <t>F: Bastian el Pryam (Pryam el Jamaal x Bella Reyna el Bri)</t>
  </si>
  <si>
    <t>M: Brasilia Chariklia (Borsalino K x Amal-Chariklia)</t>
  </si>
  <si>
    <t>B: T. Bakker (The Netherlands)</t>
  </si>
  <si>
    <t>O: S. Ackerman (The Netherlands)</t>
  </si>
  <si>
    <t>P: Remco Bleijendaal</t>
  </si>
  <si>
    <t xml:space="preserve">SENIOR MARES AMATEUR </t>
  </si>
  <si>
    <t>14.  HABIBATE EPILOGIA, 04-03-2012 / Grey</t>
  </si>
  <si>
    <t>F: Pilot (Fawor x Pipi)</t>
  </si>
  <si>
    <t>M: Eola (Metropolis NA x Epifraza)</t>
  </si>
  <si>
    <t>B: S. Pattyn (Belgium)</t>
  </si>
  <si>
    <t>O: H. Nooijen (The Netherlands)</t>
  </si>
  <si>
    <t>P: Michelle Nooijen</t>
  </si>
  <si>
    <t>5.  FORELOCK’S YZADORA, 01-06-2016 / Chestnut</t>
  </si>
  <si>
    <t>F: Bashir al Shaqab (Marwan al Shaqab x SWF Valencia)</t>
  </si>
  <si>
    <t>M: Forelock’s Yzabeau (Makisa Adaggio x Yzy ‘F’)</t>
  </si>
  <si>
    <t>B: Forelock’s Arabians (The Netherlands)</t>
  </si>
  <si>
    <t>O: Forelock’s Arabians (The Netherlands)</t>
  </si>
  <si>
    <t xml:space="preserve">P: Wendy Delvalle </t>
  </si>
  <si>
    <t>6.  F&amp;M CHRISTA’S AURA, 14-03-2016 / Bay</t>
  </si>
  <si>
    <t>F: AF Acapulco (Nikel x BS Alcupa)</t>
  </si>
  <si>
    <t>M: Arapka Kossack (Drug x Angelika)</t>
  </si>
  <si>
    <t>B: F&amp;M Arabians (The Netherlands)</t>
  </si>
  <si>
    <t>O: V. Verhaegen (The Netherlands)</t>
  </si>
  <si>
    <t>7.  EXCITANTE K.A., 05-01-2015 / Bay</t>
  </si>
  <si>
    <t xml:space="preserve">F: Espressivo K.A. (Qr Marc x Emocja) </t>
  </si>
  <si>
    <t>M: El Lady Elerina (Qr Marc x Elerina)</t>
  </si>
  <si>
    <t>B: Mr. P. Gheysens / Knocke Arabians (Belgium)</t>
  </si>
  <si>
    <t>P: Thierry Oldenburg</t>
  </si>
  <si>
    <t>8.  AF TRYOSHKA, 30-01-2010 / Chestnut</t>
  </si>
  <si>
    <t>F: AF Umoyo (Nadir I x Mirkana)</t>
  </si>
  <si>
    <t>M: Wushika Monpelou (Duval x de Monpelou’s Berseba)</t>
  </si>
  <si>
    <t>B: Arabian Fantasie (The Netherlands)</t>
  </si>
  <si>
    <t>O: K. de Bloeme - van Schaik (The Netherlands)</t>
  </si>
  <si>
    <t>P: Kim de Bloeme</t>
  </si>
  <si>
    <t xml:space="preserve">BEST IN SHOW AMATEUR </t>
  </si>
  <si>
    <t>Nr. 1 Junior Fillies Amateur</t>
  </si>
  <si>
    <t>Nr 1 Junior Colts Amateur</t>
  </si>
  <si>
    <t>Nr 1 Senior Mares Amateur</t>
  </si>
  <si>
    <t>Nr 2 Senior Mares Amateur</t>
  </si>
  <si>
    <t>Gold Medal Winner</t>
  </si>
  <si>
    <t>Silver Medal Winner</t>
  </si>
  <si>
    <t>Bronze Medal Winner</t>
  </si>
  <si>
    <t>4th runner up</t>
  </si>
  <si>
    <t>5th runner up</t>
  </si>
  <si>
    <t>42.  MAYBELLA CJ, 16-03-2014 / Grey</t>
  </si>
  <si>
    <t>F: Psytadel (Padrons Psyche x Bint Bey Shah)</t>
  </si>
  <si>
    <t>M: SA Natsarah (SA Natsir Apal x Nyara JC)</t>
  </si>
  <si>
    <t>B: Mr. Swaenepoel (Belgium)</t>
  </si>
  <si>
    <t>9.  FORELOCK’S RENAISSANCE, 23-06-2020 / Grey / Colt</t>
  </si>
  <si>
    <t>F: Wh Justice (Magnum Psyche x Vona Sher-Renea)</t>
  </si>
  <si>
    <t>M: MDR Tayishah (Kanz Albidayer x DL Latifah)</t>
  </si>
  <si>
    <t xml:space="preserve">P: Sharony Lufting </t>
  </si>
  <si>
    <t>FOALS</t>
  </si>
  <si>
    <t>4th place</t>
  </si>
  <si>
    <t>5th place</t>
  </si>
  <si>
    <t>10.  DI’FARAH, 28-04-2020 / Bay / Filly</t>
  </si>
  <si>
    <t>F: Dayway Stream Bliss (Castlebar Gulfstream x Khalida)</t>
  </si>
  <si>
    <t>M: Eau Divine (Akim de Ducor x Divaine)</t>
  </si>
  <si>
    <t>B: J. van den Berg (The Netherlands)</t>
  </si>
  <si>
    <t>O: J. van den Berg (The Netherlands)</t>
  </si>
  <si>
    <t xml:space="preserve">P: Joyce van den Berg </t>
  </si>
  <si>
    <t>11.  DG VINYX, 27-04-2020 / Bay / Filly</t>
  </si>
  <si>
    <t>F: Madagaskar J (Excalibur EA x Mississippi J)</t>
  </si>
  <si>
    <t>M: PA Vittoria Dancer (Sundance Kid V x Verteyna)</t>
  </si>
  <si>
    <t>B: D. van Gils (The Netherlands)</t>
  </si>
  <si>
    <t>O: F. Kerssens (The Netherlands)</t>
  </si>
  <si>
    <t>P: Franca Kerssens</t>
  </si>
  <si>
    <t>12.  JAMILAH, 15-04-2020 / Bay / Filly</t>
  </si>
  <si>
    <t>F: Maher al Shahania (EKS Alihandro x Piacenza)</t>
  </si>
  <si>
    <t>M: Narnia (Eryks x Niobe)</t>
  </si>
  <si>
    <t>B: J. van Nispen tot Pannerden (Belgium)</t>
  </si>
  <si>
    <t>O: G. Vandendwije (Belgium)</t>
  </si>
  <si>
    <t>P: Joyce van Nispen tot Pannerden</t>
  </si>
  <si>
    <t>13.  ZAMAZENTA S, 14-03-2020 / Grey / Colt</t>
  </si>
  <si>
    <t>F: Azerbeidzjan (Wh Justice x Euphoria)</t>
  </si>
  <si>
    <t>M: Lady Brown (Psytadel x Ibara)</t>
  </si>
  <si>
    <t>B: E. Sterken (The Netherlands)</t>
  </si>
  <si>
    <t>O: E. Sterken (The Netherlands)</t>
  </si>
  <si>
    <t>P: Samantha Maynard</t>
  </si>
  <si>
    <t>1st place</t>
  </si>
  <si>
    <t>2nd place</t>
  </si>
  <si>
    <t>3rd place</t>
  </si>
  <si>
    <t>6th place</t>
  </si>
  <si>
    <t xml:space="preserve">SENIOR MARES AMATEUR EXPERIENCED </t>
  </si>
  <si>
    <t xml:space="preserve">SENIOR STALLIONS AMATEUR EXPERIENCED </t>
  </si>
  <si>
    <t>15.  FORELOCK’S YINX, 06-03-2016 / Chestnut</t>
  </si>
  <si>
    <t>F: FS Reflection (Ajman Moniscione x BB Mara)</t>
  </si>
  <si>
    <t>M: Forelock’s Yessy (Psytadel x Yakima)</t>
  </si>
  <si>
    <t>P: Ruth Walburg</t>
  </si>
  <si>
    <t>16.  PA VITTORIA DANCER, 22-03-2010 / Black-Bay</t>
  </si>
  <si>
    <t>F: Sundance Kid V (Desperado V x Sweet Sahlimar V)</t>
  </si>
  <si>
    <t>M: Verteyna (Versace x Bey Teyna)</t>
  </si>
  <si>
    <t>B: Palmetto Arabians (USA)</t>
  </si>
  <si>
    <t>O: D. van Gils (The Netherlands)</t>
  </si>
  <si>
    <t>17.  MANSOUR KS, 04-01-2015 / Grey</t>
  </si>
  <si>
    <t>F: Al Saeedi (Kyro KA x True Sahara TDD)</t>
  </si>
  <si>
    <t>M: OEJ Mona Mira (Simeon Sharav x Monet KA)</t>
  </si>
  <si>
    <t>B: Amira &amp; Eiad Safady (The Netherlands)</t>
  </si>
  <si>
    <t>O: D. Biesenbeek / Valdes Arabian Stud (The Netherlands)</t>
  </si>
  <si>
    <t>Leased by: Mansour KS Partnership (The Netherlands)</t>
  </si>
  <si>
    <t>Nr 2 Senior Mares Experienced</t>
  </si>
  <si>
    <t>Nr. 1 Senior Mares Experienced</t>
  </si>
  <si>
    <t>Nr 1 Senior Stallions Experienced</t>
  </si>
  <si>
    <t>18.  FORELOCK’S VERMILION, 25-05-2017 / Grey</t>
  </si>
  <si>
    <t>F: AJ Dinar (Wh Justice x Deska HJE)</t>
  </si>
  <si>
    <t>M: Valeta ‘F’ (Almonito x Veronia)</t>
  </si>
  <si>
    <t>P: Tiyomi ten Brink</t>
  </si>
  <si>
    <t>19.  ARTWORK BY KNEDO, 01-04-2017 / Coloured / Partbred</t>
  </si>
  <si>
    <t>F: BS Mashallah (Qr Marc x FS Mona Lisa)</t>
  </si>
  <si>
    <t>M: Amarantha van Knedo (Picasso van Knedo x Azraël du Bois)</t>
  </si>
  <si>
    <t>B: M. Knetemann / Knedo Stables (The Netherlands)</t>
  </si>
  <si>
    <t>O: C. van Driel (The Netherlands)</t>
  </si>
  <si>
    <t xml:space="preserve">P: Chantal van Driel </t>
  </si>
  <si>
    <t>JUNIOR FILLIES NOVICE</t>
  </si>
  <si>
    <t>20.  KASHMIR, 22-02-2018 / Black</t>
  </si>
  <si>
    <t>F: Wadee al Shaqab (Marwan al Shaqab x OFW Mishaahl)</t>
  </si>
  <si>
    <t>M: Katarzina al Patoula (Avalon Mirage x Khymeria al Patoula)</t>
  </si>
  <si>
    <t>O: T. Oldenburg (The Netherlands)</t>
  </si>
  <si>
    <t>GELDINGS NOVICE</t>
  </si>
  <si>
    <t>21.  OHARRA, 21-06-2016 / Bay</t>
  </si>
  <si>
    <t>F: Joy’s Obius (Wh Justice x AHC Sweet Dream)</t>
  </si>
  <si>
    <t>M: Yarra (Abakan x Yakima)</t>
  </si>
  <si>
    <t>B: H.A.M. Kuijf – vd Zwet (The Netherlands)</t>
  </si>
  <si>
    <t>O: R. Heijmans (The Netherlands)</t>
  </si>
  <si>
    <t>P: Monique Verhoeven</t>
  </si>
  <si>
    <t>22.  JAYDAN AL BASHIR, 13-03-2015 / Bay</t>
  </si>
  <si>
    <t>M: Forelock’s Yuliette (Psytadel x Yakima)</t>
  </si>
  <si>
    <t>B: J. Visser &amp; R. Pietersen / Jaydan Arabians (The Netherlands)</t>
  </si>
  <si>
    <t>O: G. Zeijen (The Netherlands)</t>
  </si>
  <si>
    <t>P: Georgette Zeijen</t>
  </si>
  <si>
    <t xml:space="preserve">23.  ZK VAHIR, 28-02-2015 / Bay </t>
  </si>
  <si>
    <t>F: Kunar T (Nadir I x Kupona)</t>
  </si>
  <si>
    <t>M: Virba Kossack (Pobeditel x Verba)</t>
  </si>
  <si>
    <t>B: E. Loots (The Netherlands)</t>
  </si>
  <si>
    <t>O: C. Kroon (The Netherlands)</t>
  </si>
  <si>
    <t>24.  A.F. BRYCO, 02-02-2013 / Bay</t>
  </si>
  <si>
    <t>M: AF Baya (Kubay Khan x YA Karma)</t>
  </si>
  <si>
    <t>O: J. van Nispen tot Pannerden (Belgium)</t>
  </si>
  <si>
    <t xml:space="preserve">25.  AZZARO, 19-05-2009 / Chestnut </t>
  </si>
  <si>
    <t>F: Othello DD (Psytadel x Lady Aphrodite DD)</t>
  </si>
  <si>
    <t>M: Merlot (Spierings Medoc x Spierings Medwenka)</t>
  </si>
  <si>
    <t>B: I. Seynhaeve (Belgium)</t>
  </si>
  <si>
    <t xml:space="preserve">26.  AR SINAN AZIM, 29-05-2006 / Grey </t>
  </si>
  <si>
    <t>F: AR Sivmayall (Sivmen B x Zolitha)</t>
  </si>
  <si>
    <t>M: Chantal’s Aziza (Ansata Sinan x Chantal’s Samila)</t>
  </si>
  <si>
    <t>B: I. Lopez v Breemen (The Netherlands)</t>
  </si>
  <si>
    <t>O: Comb de Bruin – Teijgeler (The Netherlands)</t>
  </si>
  <si>
    <t xml:space="preserve">P: Jeannette de Bruin </t>
  </si>
  <si>
    <t>27.  CADANZ FARIDAH, 29-03-2016 / Grey</t>
  </si>
  <si>
    <r>
      <t xml:space="preserve">F: </t>
    </r>
    <r>
      <rPr>
        <sz val="11"/>
        <color rgb="FF212121"/>
        <rFont val="Corbel"/>
        <family val="2"/>
      </rPr>
      <t>Shiraz de Lafon (Shanghai EA x Diacira de Lafon)</t>
    </r>
  </si>
  <si>
    <r>
      <t xml:space="preserve">M: </t>
    </r>
    <r>
      <rPr>
        <sz val="11"/>
        <color rgb="FF212121"/>
        <rFont val="Corbel"/>
        <family val="2"/>
      </rPr>
      <t>Cadanz Djamilah (Aja Justified x Bess-Chandirah)</t>
    </r>
  </si>
  <si>
    <r>
      <t xml:space="preserve">B: </t>
    </r>
    <r>
      <rPr>
        <sz val="11"/>
        <color rgb="FF212121"/>
        <rFont val="Corbel"/>
        <family val="2"/>
      </rPr>
      <t xml:space="preserve">M.L. Strijbos-Puts / Cadanz Arabians </t>
    </r>
    <r>
      <rPr>
        <sz val="11"/>
        <color rgb="FF000000"/>
        <rFont val="Corbel"/>
        <family val="2"/>
      </rPr>
      <t>(The Netherlands)</t>
    </r>
  </si>
  <si>
    <r>
      <t xml:space="preserve">O: </t>
    </r>
    <r>
      <rPr>
        <sz val="11"/>
        <color rgb="FF212121"/>
        <rFont val="Corbel"/>
        <family val="2"/>
      </rPr>
      <t xml:space="preserve">M.L. Strijbos-Puts / Cadanz Arabians </t>
    </r>
    <r>
      <rPr>
        <sz val="11"/>
        <color rgb="FF000000"/>
        <rFont val="Corbel"/>
        <family val="2"/>
      </rPr>
      <t>(The Netherlands)</t>
    </r>
  </si>
  <si>
    <t>P: Sam Huigen</t>
  </si>
  <si>
    <t xml:space="preserve">28.  MDR TAYISHAH, 04-05-2014 / Grey </t>
  </si>
  <si>
    <t>F: Kanz Albidayer (Ajman Moniscione x DL Marielle)</t>
  </si>
  <si>
    <t>M: DL-Latifah (Estar-Ritz x Larisa)</t>
  </si>
  <si>
    <r>
      <t xml:space="preserve">B: </t>
    </r>
    <r>
      <rPr>
        <sz val="11"/>
        <color rgb="FF000000"/>
        <rFont val="Corbel"/>
        <family val="2"/>
      </rPr>
      <t>Duwe (Belgium)</t>
    </r>
  </si>
  <si>
    <t>P: Sharony Lufting</t>
  </si>
  <si>
    <t>29.  NAHLA, 04-05-2011 / Grey</t>
  </si>
  <si>
    <r>
      <t xml:space="preserve">F: </t>
    </r>
    <r>
      <rPr>
        <sz val="11"/>
        <color rgb="FF212121"/>
        <rFont val="Corbel"/>
        <family val="2"/>
      </rPr>
      <t>Kunar T (Nadir I x Kupona)</t>
    </r>
  </si>
  <si>
    <r>
      <t xml:space="preserve">M: </t>
    </r>
    <r>
      <rPr>
        <sz val="11"/>
        <color rgb="FF212121"/>
        <rFont val="Corbel"/>
        <family val="2"/>
      </rPr>
      <t>Farrasha (Maisoon de Sier x Nathia)</t>
    </r>
  </si>
  <si>
    <r>
      <t xml:space="preserve">B: </t>
    </r>
    <r>
      <rPr>
        <sz val="11"/>
        <color rgb="FF212121"/>
        <rFont val="Corbel"/>
        <family val="2"/>
      </rPr>
      <t xml:space="preserve">S. Boogaard </t>
    </r>
    <r>
      <rPr>
        <sz val="11"/>
        <color rgb="FF000000"/>
        <rFont val="Corbel"/>
        <family val="2"/>
      </rPr>
      <t>(The Netherlands)</t>
    </r>
  </si>
  <si>
    <r>
      <t xml:space="preserve">O: </t>
    </r>
    <r>
      <rPr>
        <sz val="11"/>
        <color rgb="FF212121"/>
        <rFont val="Corbel"/>
        <family val="2"/>
      </rPr>
      <t xml:space="preserve">S. Boogaard </t>
    </r>
    <r>
      <rPr>
        <sz val="11"/>
        <color rgb="FF000000"/>
        <rFont val="Corbel"/>
        <family val="2"/>
      </rPr>
      <t>(The Netherlands)</t>
    </r>
  </si>
  <si>
    <t>P: Sandra Boogaard</t>
  </si>
  <si>
    <t>30.  GANDAHARA, 07-04-2011 / Grey</t>
  </si>
  <si>
    <r>
      <t xml:space="preserve">F: </t>
    </r>
    <r>
      <rPr>
        <sz val="11"/>
        <color rgb="FF212121"/>
        <rFont val="Corbel"/>
        <family val="2"/>
      </rPr>
      <t>Pegasus (Gazal al Shaqab x Pepesza)</t>
    </r>
  </si>
  <si>
    <r>
      <t xml:space="preserve">M: </t>
    </r>
    <r>
      <rPr>
        <sz val="11"/>
        <color rgb="FF212121"/>
        <rFont val="Corbel"/>
        <family val="2"/>
      </rPr>
      <t>Georgia (Monogramm x Gizela)</t>
    </r>
  </si>
  <si>
    <r>
      <t xml:space="preserve">B: </t>
    </r>
    <r>
      <rPr>
        <sz val="11"/>
        <color rgb="FF212121"/>
        <rFont val="Corbel"/>
        <family val="2"/>
      </rPr>
      <t>Michalow Stud (Poland)</t>
    </r>
  </si>
  <si>
    <r>
      <t xml:space="preserve">O: </t>
    </r>
    <r>
      <rPr>
        <sz val="11"/>
        <color rgb="FF212121"/>
        <rFont val="Corbel"/>
        <family val="2"/>
      </rPr>
      <t xml:space="preserve">R. Heijmans </t>
    </r>
    <r>
      <rPr>
        <sz val="11"/>
        <color rgb="FF000000"/>
        <rFont val="Corbel"/>
        <family val="2"/>
      </rPr>
      <t>(The Netherlands)</t>
    </r>
  </si>
  <si>
    <t>P: Servaz Heijmans</t>
  </si>
  <si>
    <t>Nr 2 Junior Fillies Novice</t>
  </si>
  <si>
    <t>Nr. 1 Junior Fillies Novice</t>
  </si>
  <si>
    <t>Nr 1 Junior Colts Novice</t>
  </si>
  <si>
    <t>Nr 1 Geldings Novice</t>
  </si>
  <si>
    <t>Nr 2 Geldings Novice</t>
  </si>
  <si>
    <t>Nr 1 Senior Mares Novice</t>
  </si>
  <si>
    <t>Nr 2 Senior Mares Novice</t>
  </si>
  <si>
    <t>Nr 1 Geldings Amateur</t>
  </si>
  <si>
    <t>Nr 2 Geldings Amateur</t>
  </si>
  <si>
    <t>TRAIL IN HAND</t>
  </si>
  <si>
    <t>Place</t>
  </si>
  <si>
    <t>Start nr</t>
  </si>
  <si>
    <t>Handler</t>
  </si>
  <si>
    <t>Horse</t>
  </si>
  <si>
    <t>TRAIL RIDDEN</t>
  </si>
  <si>
    <t>Rider</t>
  </si>
  <si>
    <t>Hunter Pleasure Senior</t>
  </si>
  <si>
    <t>Western Pleasure Senior</t>
  </si>
  <si>
    <t>Classic Pleasure Senior Group I</t>
  </si>
  <si>
    <t>Classic Pleasure Senior Group II</t>
  </si>
  <si>
    <t xml:space="preserve">CHAMPIONSHIP Classic Pleasure Senior </t>
  </si>
  <si>
    <t>Nr 1 Group I</t>
  </si>
  <si>
    <t>Nr 2 Group I</t>
  </si>
  <si>
    <t>Nr 3 Group I</t>
  </si>
  <si>
    <t>Nr 1 Group II</t>
  </si>
  <si>
    <t>Nr 2 Group II</t>
  </si>
  <si>
    <t>Nr 3 Group II</t>
  </si>
  <si>
    <t>Nr.</t>
  </si>
  <si>
    <t>6th runner up</t>
  </si>
  <si>
    <t>Western Pleasure Junior</t>
  </si>
  <si>
    <t>Classic Pleasure Junior</t>
  </si>
  <si>
    <t>Hunter Pleasure Junior</t>
  </si>
  <si>
    <t>AFWEZIG</t>
  </si>
  <si>
    <t>1 Missoula J</t>
  </si>
  <si>
    <t>2 Avivii Lazize</t>
  </si>
  <si>
    <t>4 ASE Bailando</t>
  </si>
  <si>
    <t>3 Elazar STC</t>
  </si>
  <si>
    <t>14 Habibate Epilogia</t>
  </si>
  <si>
    <t>8 A.F. Tryoshka</t>
  </si>
  <si>
    <t>1st</t>
  </si>
  <si>
    <t>2nd</t>
  </si>
  <si>
    <t>absent</t>
  </si>
  <si>
    <t>3rd</t>
  </si>
  <si>
    <t>4th</t>
  </si>
  <si>
    <t>ASE Bailando</t>
  </si>
  <si>
    <t>Elazar STC</t>
  </si>
  <si>
    <t>A.F. Tryoshka</t>
  </si>
  <si>
    <t>Habibate Epilogia</t>
  </si>
  <si>
    <t>totaal</t>
  </si>
  <si>
    <t>obv punten</t>
  </si>
  <si>
    <t>Brons</t>
  </si>
  <si>
    <t>5th</t>
  </si>
  <si>
    <t>Goud</t>
  </si>
  <si>
    <t>Zilver</t>
  </si>
  <si>
    <t>15 Forelock's Yinx</t>
  </si>
  <si>
    <t>16 PA Vittoria Dancer</t>
  </si>
  <si>
    <t>17 Mansour KS</t>
  </si>
  <si>
    <t>Forelock's Yinx</t>
  </si>
  <si>
    <t>Mansour KS</t>
  </si>
  <si>
    <t>PA Vittoria Dancer</t>
  </si>
  <si>
    <t>19 Artwork by Knedo</t>
  </si>
  <si>
    <t>18 Forelock's Vermillion</t>
  </si>
  <si>
    <t>20 Kashmir</t>
  </si>
  <si>
    <t>6th</t>
  </si>
  <si>
    <t>won on harmony</t>
  </si>
  <si>
    <t>P: Huub Nooijen</t>
  </si>
  <si>
    <t>26 AR Sinan Azim</t>
  </si>
  <si>
    <t>23 ZK Vahir</t>
  </si>
  <si>
    <t>30 Ghandahara</t>
  </si>
  <si>
    <t>28 MDR Tayishah</t>
  </si>
  <si>
    <t>Ghandahara</t>
  </si>
  <si>
    <t>MDR Tayishah</t>
  </si>
  <si>
    <t>Kashmir</t>
  </si>
  <si>
    <t>ZK Vahir</t>
  </si>
  <si>
    <t>on total points class</t>
  </si>
  <si>
    <t>Annelieke Stoop</t>
  </si>
  <si>
    <t>Gipsy Queen Hagelkruis H</t>
  </si>
  <si>
    <t>Hanna Antonissen</t>
  </si>
  <si>
    <t>MJ Cantress</t>
  </si>
  <si>
    <t>Nadirr</t>
  </si>
  <si>
    <t>Zoe Bols</t>
  </si>
  <si>
    <t>Denise van Gils</t>
  </si>
  <si>
    <t>Kim de Bloeme</t>
  </si>
  <si>
    <t>Forelock's Vermillion</t>
  </si>
  <si>
    <t>Tiyomi ten Brink</t>
  </si>
  <si>
    <t>Maya Murillo</t>
  </si>
  <si>
    <t>MJ Morania</t>
  </si>
  <si>
    <t>Ruth Walburg</t>
  </si>
  <si>
    <t>Georgette Zeijen</t>
  </si>
  <si>
    <t>Jaydan al Bashir</t>
  </si>
  <si>
    <t>Sebastiaan Volker</t>
  </si>
  <si>
    <t>Palermo KA</t>
  </si>
  <si>
    <t>Carine de Waart</t>
  </si>
  <si>
    <t>Bahim KSI</t>
  </si>
  <si>
    <t>0 score</t>
  </si>
  <si>
    <t>Myanou Schure</t>
  </si>
  <si>
    <t>Mel Yvanho</t>
  </si>
  <si>
    <t>SA Giacomo</t>
  </si>
  <si>
    <t>Saskia van Heesch</t>
  </si>
  <si>
    <t>Angel Nashan</t>
  </si>
  <si>
    <t>Fenne Koppenol</t>
  </si>
  <si>
    <t>Emirzo</t>
  </si>
  <si>
    <t>Ilona Bax</t>
  </si>
  <si>
    <t>Lisa-Marie Heckenbrucker</t>
  </si>
  <si>
    <t>Postar</t>
  </si>
  <si>
    <t>Ebenos</t>
  </si>
  <si>
    <t>Kristina Renne</t>
  </si>
  <si>
    <t>Oasis van de Beekerheide</t>
  </si>
  <si>
    <t>Sema Lintsen</t>
  </si>
  <si>
    <t>Sharony Lufting</t>
  </si>
  <si>
    <t>Chantal Schilperoort</t>
  </si>
  <si>
    <t>Anouk Daris</t>
  </si>
  <si>
    <t>MT Marjorie</t>
  </si>
  <si>
    <t>Jawaher Ghazy</t>
  </si>
  <si>
    <t>Anne-Laure Kwaspen</t>
  </si>
  <si>
    <t>Shatt el Dijala</t>
  </si>
  <si>
    <t>AR Sinan Azim</t>
  </si>
  <si>
    <t>Jeannette de Bruin</t>
  </si>
  <si>
    <t>Susanne Ackerman</t>
  </si>
  <si>
    <t>Juan Murillo</t>
  </si>
  <si>
    <t>Jeryan Aljassimya</t>
  </si>
  <si>
    <t>Monique Meschendorp</t>
  </si>
  <si>
    <t>Madam Badia</t>
  </si>
  <si>
    <t>FA Olympus</t>
  </si>
  <si>
    <t>Nena van de Beekerheide</t>
  </si>
  <si>
    <t>Chelsea de Bloeme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</si>
</sst>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egoe Print"/>
    </font>
    <font>
      <sz val="10"/>
      <color theme="1"/>
      <name val="Segoe Prin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b/>
      <sz val="14"/>
      <color theme="1"/>
      <name val="Arial"/>
      <family val="2"/>
    </font>
    <font>
      <b/>
      <sz val="11"/>
      <name val="Corbel"/>
      <family val="2"/>
    </font>
    <font>
      <sz val="11"/>
      <name val="Corbel"/>
      <family val="2"/>
    </font>
    <font>
      <sz val="11"/>
      <color theme="1"/>
      <name val="Corbel"/>
      <family val="2"/>
    </font>
    <font>
      <b/>
      <sz val="12"/>
      <color rgb="FF000000"/>
      <name val="Corbel"/>
      <family val="2"/>
    </font>
    <font>
      <sz val="12"/>
      <color rgb="FF000000"/>
      <name val="Corbe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212121"/>
      <name val="Corbe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20" fontId="14" fillId="0" borderId="9" xfId="0" applyNumberFormat="1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9" xfId="0" applyFont="1" applyBorder="1" applyAlignment="1">
      <alignment vertical="center"/>
    </xf>
    <xf numFmtId="20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2" xfId="0" applyBorder="1"/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9" xfId="0" applyFon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4" xfId="0" applyBorder="1"/>
    <xf numFmtId="0" fontId="8" fillId="0" borderId="0" xfId="0" applyFont="1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7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2" xfId="0" applyFill="1" applyBorder="1" applyAlignment="1">
      <alignment horizontal="left"/>
    </xf>
    <xf numFmtId="0" fontId="0" fillId="0" borderId="13" xfId="0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vertical="center"/>
    </xf>
    <xf numFmtId="0" fontId="18" fillId="0" borderId="21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Fill="1" applyBorder="1"/>
    <xf numFmtId="0" fontId="4" fillId="0" borderId="0" xfId="0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A25" zoomScale="140" zoomScaleNormal="140" zoomScalePageLayoutView="140" workbookViewId="0">
      <selection activeCell="C193" sqref="C193"/>
    </sheetView>
  </sheetViews>
  <sheetFormatPr defaultColWidth="9.140625" defaultRowHeight="17.100000000000001" customHeight="1" x14ac:dyDescent="0.25"/>
  <cols>
    <col min="1" max="1" width="1.42578125" style="1" customWidth="1"/>
    <col min="2" max="2" width="6.42578125" style="1" customWidth="1"/>
    <col min="3" max="3" width="42.140625" style="1" customWidth="1"/>
    <col min="4" max="6" width="8.7109375" style="94" customWidth="1"/>
    <col min="7" max="7" width="2.85546875" style="1" customWidth="1"/>
    <col min="8" max="8" width="18.42578125" style="59" customWidth="1"/>
    <col min="9" max="9" width="27.42578125" style="1" customWidth="1"/>
    <col min="10" max="16384" width="9.140625" style="1"/>
  </cols>
  <sheetData>
    <row r="1" spans="1:9" ht="17.100000000000001" customHeight="1" x14ac:dyDescent="0.25">
      <c r="A1" s="22"/>
      <c r="B1" s="23"/>
      <c r="C1" s="22"/>
      <c r="D1" s="93"/>
    </row>
    <row r="2" spans="1:9" ht="17.100000000000001" customHeight="1" x14ac:dyDescent="0.25">
      <c r="A2" s="22"/>
      <c r="B2" s="26" t="s">
        <v>23</v>
      </c>
      <c r="C2" s="22"/>
      <c r="D2" s="133" t="s">
        <v>13</v>
      </c>
      <c r="E2" s="133"/>
      <c r="F2" s="93"/>
    </row>
    <row r="3" spans="1:9" ht="17.100000000000001" customHeight="1" x14ac:dyDescent="0.25">
      <c r="A3" s="22"/>
      <c r="B3" s="22"/>
      <c r="C3" s="22"/>
      <c r="D3" s="133" t="s">
        <v>14</v>
      </c>
      <c r="E3" s="133"/>
      <c r="F3" s="93"/>
    </row>
    <row r="4" spans="1:9" ht="17.100000000000001" customHeight="1" thickBot="1" x14ac:dyDescent="0.3"/>
    <row r="5" spans="1:9" ht="17.100000000000001" customHeight="1" thickBot="1" x14ac:dyDescent="0.3">
      <c r="B5" s="2"/>
      <c r="C5" s="3"/>
      <c r="D5" s="98"/>
      <c r="E5" s="98"/>
      <c r="F5" s="98"/>
      <c r="G5" s="4"/>
      <c r="H5" s="60" t="s">
        <v>117</v>
      </c>
      <c r="I5" s="8"/>
    </row>
    <row r="6" spans="1:9" ht="17.100000000000001" customHeight="1" x14ac:dyDescent="0.25">
      <c r="B6" s="5" t="s">
        <v>248</v>
      </c>
      <c r="C6" s="24" t="s">
        <v>17</v>
      </c>
      <c r="D6" s="99"/>
      <c r="E6" s="99"/>
      <c r="F6" s="99"/>
      <c r="G6" s="7"/>
    </row>
    <row r="7" spans="1:9" ht="17.100000000000001" customHeight="1" x14ac:dyDescent="0.25">
      <c r="B7" s="5"/>
      <c r="C7" s="25" t="s">
        <v>18</v>
      </c>
      <c r="D7" s="99"/>
      <c r="E7" s="99"/>
      <c r="F7" s="99"/>
      <c r="G7" s="7"/>
    </row>
    <row r="8" spans="1:9" ht="17.100000000000001" customHeight="1" x14ac:dyDescent="0.25">
      <c r="B8" s="5"/>
      <c r="C8" s="25" t="s">
        <v>19</v>
      </c>
      <c r="D8" s="99"/>
      <c r="E8" s="99"/>
      <c r="F8" s="99"/>
      <c r="G8" s="7"/>
    </row>
    <row r="9" spans="1:9" ht="17.100000000000001" customHeight="1" x14ac:dyDescent="0.25">
      <c r="B9" s="5"/>
      <c r="C9" s="25" t="s">
        <v>20</v>
      </c>
      <c r="D9" s="99"/>
      <c r="E9" s="99"/>
      <c r="F9" s="99"/>
      <c r="G9" s="7"/>
    </row>
    <row r="10" spans="1:9" ht="17.100000000000001" customHeight="1" x14ac:dyDescent="0.25">
      <c r="B10" s="5"/>
      <c r="C10" s="25" t="s">
        <v>21</v>
      </c>
      <c r="D10" s="99"/>
      <c r="E10" s="99"/>
      <c r="F10" s="99"/>
      <c r="G10" s="7"/>
    </row>
    <row r="11" spans="1:9" ht="17.100000000000001" customHeight="1" x14ac:dyDescent="0.25">
      <c r="B11" s="5"/>
      <c r="C11" s="25" t="s">
        <v>22</v>
      </c>
      <c r="D11" s="99"/>
      <c r="E11" s="99"/>
      <c r="F11" s="99"/>
      <c r="G11" s="7"/>
    </row>
    <row r="12" spans="1:9" ht="17.100000000000001" customHeight="1" x14ac:dyDescent="0.25">
      <c r="B12" s="5"/>
      <c r="C12" s="27"/>
      <c r="D12" s="100"/>
      <c r="E12" s="100"/>
      <c r="F12" s="100"/>
      <c r="G12" s="28"/>
    </row>
    <row r="13" spans="1:9" ht="17.100000000000001" customHeight="1" x14ac:dyDescent="0.25">
      <c r="B13" s="5"/>
      <c r="C13" s="29"/>
      <c r="D13" s="101" t="s">
        <v>15</v>
      </c>
      <c r="E13" s="101" t="s">
        <v>16</v>
      </c>
      <c r="F13" s="101" t="s">
        <v>0</v>
      </c>
      <c r="G13" s="28"/>
    </row>
    <row r="14" spans="1:9" ht="17.100000000000001" customHeight="1" x14ac:dyDescent="0.25">
      <c r="B14" s="5"/>
      <c r="C14" s="29" t="s">
        <v>1</v>
      </c>
      <c r="D14" s="101">
        <v>80</v>
      </c>
      <c r="E14" s="101">
        <v>81</v>
      </c>
      <c r="F14" s="102">
        <f t="shared" ref="F14:F20" si="0">AVERAGE(D14:E14)</f>
        <v>80.5</v>
      </c>
      <c r="G14" s="28"/>
    </row>
    <row r="15" spans="1:9" ht="17.100000000000001" customHeight="1" x14ac:dyDescent="0.25">
      <c r="B15" s="5"/>
      <c r="C15" s="29" t="s">
        <v>2</v>
      </c>
      <c r="D15" s="101">
        <v>80</v>
      </c>
      <c r="E15" s="101">
        <v>78</v>
      </c>
      <c r="F15" s="102">
        <f t="shared" si="0"/>
        <v>79</v>
      </c>
      <c r="G15" s="28"/>
    </row>
    <row r="16" spans="1:9" ht="17.100000000000001" customHeight="1" x14ac:dyDescent="0.25">
      <c r="B16" s="5"/>
      <c r="C16" s="29" t="s">
        <v>3</v>
      </c>
      <c r="D16" s="101">
        <v>75</v>
      </c>
      <c r="E16" s="101">
        <v>74</v>
      </c>
      <c r="F16" s="102">
        <f t="shared" si="0"/>
        <v>74.5</v>
      </c>
      <c r="G16" s="28"/>
    </row>
    <row r="17" spans="2:9" ht="17.100000000000001" customHeight="1" x14ac:dyDescent="0.25">
      <c r="B17" s="5"/>
      <c r="C17" s="29" t="s">
        <v>4</v>
      </c>
      <c r="D17" s="101">
        <v>55</v>
      </c>
      <c r="E17" s="101">
        <v>66</v>
      </c>
      <c r="F17" s="102">
        <f t="shared" si="0"/>
        <v>60.5</v>
      </c>
      <c r="G17" s="28"/>
    </row>
    <row r="18" spans="2:9" ht="17.100000000000001" customHeight="1" x14ac:dyDescent="0.25">
      <c r="B18" s="5"/>
      <c r="C18" s="29" t="s">
        <v>5</v>
      </c>
      <c r="D18" s="101">
        <v>90</v>
      </c>
      <c r="E18" s="101">
        <v>88</v>
      </c>
      <c r="F18" s="102">
        <f t="shared" si="0"/>
        <v>89</v>
      </c>
      <c r="G18" s="28"/>
    </row>
    <row r="19" spans="2:9" ht="17.100000000000001" customHeight="1" x14ac:dyDescent="0.25">
      <c r="B19" s="5"/>
      <c r="C19" s="29" t="s">
        <v>6</v>
      </c>
      <c r="D19" s="101">
        <v>95</v>
      </c>
      <c r="E19" s="101">
        <v>81</v>
      </c>
      <c r="F19" s="102">
        <f t="shared" si="0"/>
        <v>88</v>
      </c>
      <c r="G19" s="28"/>
    </row>
    <row r="20" spans="2:9" ht="17.100000000000001" customHeight="1" thickBot="1" x14ac:dyDescent="0.3">
      <c r="B20" s="5"/>
      <c r="C20" s="29" t="s">
        <v>7</v>
      </c>
      <c r="D20" s="101">
        <v>90</v>
      </c>
      <c r="E20" s="103">
        <v>82</v>
      </c>
      <c r="F20" s="104">
        <f t="shared" si="0"/>
        <v>86</v>
      </c>
      <c r="G20" s="28"/>
    </row>
    <row r="21" spans="2:9" ht="17.100000000000001" customHeight="1" thickBot="1" x14ac:dyDescent="0.3">
      <c r="B21" s="5"/>
      <c r="C21" s="27"/>
      <c r="D21" s="100"/>
      <c r="E21" s="105" t="s">
        <v>8</v>
      </c>
      <c r="F21" s="106">
        <f>SUM(F14:F20)</f>
        <v>557.5</v>
      </c>
      <c r="G21" s="28"/>
    </row>
    <row r="22" spans="2:9" ht="17.100000000000001" customHeight="1" thickBot="1" x14ac:dyDescent="0.3">
      <c r="B22" s="9"/>
      <c r="C22" s="30"/>
      <c r="D22" s="107"/>
      <c r="E22" s="107"/>
      <c r="F22" s="107"/>
      <c r="G22" s="31"/>
    </row>
    <row r="23" spans="2:9" ht="17.100000000000001" customHeight="1" x14ac:dyDescent="0.25">
      <c r="C23" s="22"/>
      <c r="D23" s="93"/>
      <c r="E23" s="93"/>
      <c r="F23" s="93"/>
      <c r="G23" s="22"/>
    </row>
    <row r="24" spans="2:9" ht="17.100000000000001" customHeight="1" x14ac:dyDescent="0.25">
      <c r="B24" s="26" t="s">
        <v>24</v>
      </c>
      <c r="C24" s="22"/>
      <c r="D24" s="93"/>
      <c r="E24" s="93"/>
      <c r="F24" s="93"/>
      <c r="G24" s="22"/>
    </row>
    <row r="25" spans="2:9" ht="17.100000000000001" customHeight="1" thickBot="1" x14ac:dyDescent="0.3">
      <c r="C25" s="22"/>
      <c r="D25" s="93"/>
      <c r="E25" s="93"/>
      <c r="F25" s="93"/>
      <c r="G25" s="22"/>
    </row>
    <row r="26" spans="2:9" ht="17.100000000000001" customHeight="1" thickBot="1" x14ac:dyDescent="0.3">
      <c r="B26" s="2"/>
      <c r="C26" s="32"/>
      <c r="D26" s="108"/>
      <c r="E26" s="108"/>
      <c r="F26" s="108"/>
      <c r="G26" s="33"/>
      <c r="H26" s="60" t="s">
        <v>117</v>
      </c>
      <c r="I26" s="8"/>
    </row>
    <row r="27" spans="2:9" ht="17.100000000000001" customHeight="1" x14ac:dyDescent="0.25">
      <c r="B27" s="5" t="s">
        <v>248</v>
      </c>
      <c r="C27" s="34" t="s">
        <v>25</v>
      </c>
      <c r="D27" s="100"/>
      <c r="E27" s="100"/>
      <c r="F27" s="100"/>
      <c r="G27" s="28"/>
    </row>
    <row r="28" spans="2:9" ht="17.100000000000001" customHeight="1" x14ac:dyDescent="0.25">
      <c r="B28" s="5"/>
      <c r="C28" s="35" t="s">
        <v>26</v>
      </c>
      <c r="D28" s="100"/>
      <c r="E28" s="100"/>
      <c r="F28" s="100"/>
      <c r="G28" s="28"/>
    </row>
    <row r="29" spans="2:9" ht="17.100000000000001" customHeight="1" x14ac:dyDescent="0.25">
      <c r="B29" s="5"/>
      <c r="C29" s="35" t="s">
        <v>27</v>
      </c>
      <c r="D29" s="100"/>
      <c r="E29" s="100"/>
      <c r="F29" s="100"/>
      <c r="G29" s="28"/>
    </row>
    <row r="30" spans="2:9" ht="17.100000000000001" customHeight="1" x14ac:dyDescent="0.25">
      <c r="B30" s="5"/>
      <c r="C30" s="35" t="s">
        <v>28</v>
      </c>
      <c r="D30" s="100"/>
      <c r="E30" s="100"/>
      <c r="F30" s="100"/>
      <c r="G30" s="28"/>
    </row>
    <row r="31" spans="2:9" ht="17.100000000000001" customHeight="1" x14ac:dyDescent="0.25">
      <c r="B31" s="5"/>
      <c r="C31" s="36" t="s">
        <v>29</v>
      </c>
      <c r="D31" s="100"/>
      <c r="E31" s="100"/>
      <c r="F31" s="100"/>
      <c r="G31" s="28"/>
    </row>
    <row r="32" spans="2:9" ht="17.100000000000001" customHeight="1" x14ac:dyDescent="0.25">
      <c r="B32" s="5"/>
      <c r="C32" s="36" t="s">
        <v>30</v>
      </c>
      <c r="D32" s="100"/>
      <c r="E32" s="100"/>
      <c r="F32" s="100"/>
      <c r="G32" s="28"/>
    </row>
    <row r="33" spans="2:9" ht="17.100000000000001" customHeight="1" x14ac:dyDescent="0.25">
      <c r="B33" s="5"/>
      <c r="C33" s="27"/>
      <c r="D33" s="100"/>
      <c r="E33" s="100"/>
      <c r="F33" s="100"/>
      <c r="G33" s="28"/>
    </row>
    <row r="34" spans="2:9" ht="17.100000000000001" customHeight="1" x14ac:dyDescent="0.25">
      <c r="B34" s="5"/>
      <c r="C34" s="29"/>
      <c r="D34" s="101" t="s">
        <v>15</v>
      </c>
      <c r="E34" s="101" t="s">
        <v>16</v>
      </c>
      <c r="F34" s="101" t="s">
        <v>0</v>
      </c>
      <c r="G34" s="28"/>
    </row>
    <row r="35" spans="2:9" ht="17.100000000000001" customHeight="1" x14ac:dyDescent="0.25">
      <c r="B35" s="5"/>
      <c r="C35" s="29" t="s">
        <v>1</v>
      </c>
      <c r="D35" s="101">
        <v>85</v>
      </c>
      <c r="E35" s="101">
        <v>80</v>
      </c>
      <c r="F35" s="102">
        <f t="shared" ref="F35:F41" si="1">AVERAGE(D35:E35)</f>
        <v>82.5</v>
      </c>
      <c r="G35" s="28"/>
    </row>
    <row r="36" spans="2:9" ht="17.100000000000001" customHeight="1" x14ac:dyDescent="0.25">
      <c r="B36" s="5"/>
      <c r="C36" s="29" t="s">
        <v>2</v>
      </c>
      <c r="D36" s="101">
        <v>85</v>
      </c>
      <c r="E36" s="101">
        <v>77</v>
      </c>
      <c r="F36" s="102">
        <f t="shared" si="1"/>
        <v>81</v>
      </c>
      <c r="G36" s="28"/>
    </row>
    <row r="37" spans="2:9" ht="17.100000000000001" customHeight="1" x14ac:dyDescent="0.25">
      <c r="B37" s="5"/>
      <c r="C37" s="29" t="s">
        <v>3</v>
      </c>
      <c r="D37" s="101">
        <v>80</v>
      </c>
      <c r="E37" s="101">
        <v>78</v>
      </c>
      <c r="F37" s="102">
        <f t="shared" si="1"/>
        <v>79</v>
      </c>
      <c r="G37" s="28"/>
    </row>
    <row r="38" spans="2:9" ht="17.100000000000001" customHeight="1" x14ac:dyDescent="0.25">
      <c r="B38" s="5"/>
      <c r="C38" s="29" t="s">
        <v>4</v>
      </c>
      <c r="D38" s="101">
        <v>60</v>
      </c>
      <c r="E38" s="101">
        <v>56</v>
      </c>
      <c r="F38" s="102">
        <f t="shared" si="1"/>
        <v>58</v>
      </c>
      <c r="G38" s="28"/>
    </row>
    <row r="39" spans="2:9" ht="17.100000000000001" customHeight="1" x14ac:dyDescent="0.25">
      <c r="B39" s="5"/>
      <c r="C39" s="29" t="s">
        <v>5</v>
      </c>
      <c r="D39" s="101">
        <v>85</v>
      </c>
      <c r="E39" s="101">
        <v>70</v>
      </c>
      <c r="F39" s="102">
        <f t="shared" si="1"/>
        <v>77.5</v>
      </c>
      <c r="G39" s="28"/>
    </row>
    <row r="40" spans="2:9" ht="17.100000000000001" customHeight="1" x14ac:dyDescent="0.25">
      <c r="B40" s="5"/>
      <c r="C40" s="29" t="s">
        <v>6</v>
      </c>
      <c r="D40" s="101">
        <v>95</v>
      </c>
      <c r="E40" s="101">
        <v>75</v>
      </c>
      <c r="F40" s="102">
        <f t="shared" si="1"/>
        <v>85</v>
      </c>
      <c r="G40" s="28"/>
    </row>
    <row r="41" spans="2:9" ht="17.100000000000001" customHeight="1" thickBot="1" x14ac:dyDescent="0.3">
      <c r="B41" s="5"/>
      <c r="C41" s="29" t="s">
        <v>7</v>
      </c>
      <c r="D41" s="101">
        <v>95</v>
      </c>
      <c r="E41" s="103">
        <v>72</v>
      </c>
      <c r="F41" s="104">
        <f t="shared" si="1"/>
        <v>83.5</v>
      </c>
      <c r="G41" s="28"/>
    </row>
    <row r="42" spans="2:9" ht="17.100000000000001" customHeight="1" thickBot="1" x14ac:dyDescent="0.3">
      <c r="B42" s="5"/>
      <c r="C42" s="27"/>
      <c r="D42" s="100"/>
      <c r="E42" s="105" t="s">
        <v>8</v>
      </c>
      <c r="F42" s="106">
        <f>SUM(F35:F41)</f>
        <v>546.5</v>
      </c>
      <c r="G42" s="28"/>
    </row>
    <row r="43" spans="2:9" ht="17.100000000000001" customHeight="1" thickBot="1" x14ac:dyDescent="0.3">
      <c r="B43" s="9"/>
      <c r="C43" s="30"/>
      <c r="D43" s="107"/>
      <c r="E43" s="107"/>
      <c r="F43" s="107"/>
      <c r="G43" s="31"/>
    </row>
    <row r="44" spans="2:9" ht="17.100000000000001" customHeight="1" x14ac:dyDescent="0.25">
      <c r="B44" s="6"/>
      <c r="C44" s="27"/>
      <c r="D44" s="100"/>
      <c r="E44" s="100"/>
      <c r="F44" s="100"/>
      <c r="G44" s="27"/>
    </row>
    <row r="45" spans="2:9" ht="17.100000000000001" customHeight="1" x14ac:dyDescent="0.25">
      <c r="B45" s="26" t="s">
        <v>31</v>
      </c>
      <c r="C45" s="22"/>
      <c r="D45" s="93"/>
      <c r="E45" s="93"/>
      <c r="F45" s="93"/>
      <c r="G45" s="22"/>
    </row>
    <row r="46" spans="2:9" ht="17.100000000000001" customHeight="1" thickBot="1" x14ac:dyDescent="0.3">
      <c r="C46" s="22"/>
      <c r="D46" s="93"/>
      <c r="E46" s="93"/>
      <c r="F46" s="93"/>
      <c r="G46" s="22"/>
    </row>
    <row r="47" spans="2:9" ht="17.100000000000001" customHeight="1" thickBot="1" x14ac:dyDescent="0.3">
      <c r="B47" s="2"/>
      <c r="C47" s="32"/>
      <c r="D47" s="108"/>
      <c r="E47" s="108"/>
      <c r="F47" s="108"/>
      <c r="G47" s="33"/>
      <c r="H47" s="60" t="s">
        <v>117</v>
      </c>
      <c r="I47" s="8"/>
    </row>
    <row r="48" spans="2:9" ht="17.100000000000001" customHeight="1" thickBot="1" x14ac:dyDescent="0.3">
      <c r="B48" s="5" t="s">
        <v>249</v>
      </c>
      <c r="C48" s="24" t="s">
        <v>32</v>
      </c>
      <c r="D48" s="100"/>
      <c r="E48" s="100"/>
      <c r="F48" s="100"/>
      <c r="G48" s="28"/>
      <c r="H48" s="60" t="s">
        <v>118</v>
      </c>
      <c r="I48" s="8"/>
    </row>
    <row r="49" spans="2:7" ht="17.100000000000001" customHeight="1" x14ac:dyDescent="0.25">
      <c r="B49" s="5"/>
      <c r="C49" s="25" t="s">
        <v>33</v>
      </c>
      <c r="D49" s="100"/>
      <c r="E49" s="100"/>
      <c r="F49" s="100"/>
      <c r="G49" s="28"/>
    </row>
    <row r="50" spans="2:7" ht="17.100000000000001" customHeight="1" x14ac:dyDescent="0.25">
      <c r="B50" s="5"/>
      <c r="C50" s="25" t="s">
        <v>34</v>
      </c>
      <c r="D50" s="100"/>
      <c r="E50" s="100"/>
      <c r="F50" s="100"/>
      <c r="G50" s="28"/>
    </row>
    <row r="51" spans="2:7" ht="17.100000000000001" customHeight="1" x14ac:dyDescent="0.25">
      <c r="B51" s="5"/>
      <c r="C51" s="25" t="s">
        <v>35</v>
      </c>
      <c r="D51" s="100"/>
      <c r="E51" s="100"/>
      <c r="F51" s="100"/>
      <c r="G51" s="28"/>
    </row>
    <row r="52" spans="2:7" ht="17.100000000000001" customHeight="1" x14ac:dyDescent="0.25">
      <c r="B52" s="5"/>
      <c r="C52" s="25" t="s">
        <v>36</v>
      </c>
      <c r="D52" s="100"/>
      <c r="E52" s="100"/>
      <c r="F52" s="100"/>
      <c r="G52" s="28"/>
    </row>
    <row r="53" spans="2:7" ht="17.100000000000001" customHeight="1" x14ac:dyDescent="0.25">
      <c r="B53" s="5"/>
      <c r="C53" s="25" t="s">
        <v>22</v>
      </c>
      <c r="D53" s="100"/>
      <c r="E53" s="100"/>
      <c r="F53" s="100"/>
      <c r="G53" s="28"/>
    </row>
    <row r="54" spans="2:7" ht="17.100000000000001" customHeight="1" x14ac:dyDescent="0.25">
      <c r="B54" s="5"/>
      <c r="C54" s="27"/>
      <c r="D54" s="100"/>
      <c r="E54" s="100"/>
      <c r="F54" s="100"/>
      <c r="G54" s="28"/>
    </row>
    <row r="55" spans="2:7" ht="17.100000000000001" customHeight="1" x14ac:dyDescent="0.25">
      <c r="B55" s="5"/>
      <c r="C55" s="29"/>
      <c r="D55" s="101" t="s">
        <v>15</v>
      </c>
      <c r="E55" s="101" t="s">
        <v>16</v>
      </c>
      <c r="F55" s="101" t="s">
        <v>0</v>
      </c>
      <c r="G55" s="28"/>
    </row>
    <row r="56" spans="2:7" ht="17.100000000000001" customHeight="1" x14ac:dyDescent="0.25">
      <c r="B56" s="5"/>
      <c r="C56" s="29" t="s">
        <v>1</v>
      </c>
      <c r="D56" s="101">
        <v>82</v>
      </c>
      <c r="E56" s="101">
        <v>86</v>
      </c>
      <c r="F56" s="102">
        <f t="shared" ref="F56:F62" si="2">AVERAGE(D56:E56)</f>
        <v>84</v>
      </c>
      <c r="G56" s="28"/>
    </row>
    <row r="57" spans="2:7" ht="17.100000000000001" customHeight="1" x14ac:dyDescent="0.25">
      <c r="B57" s="5"/>
      <c r="C57" s="29" t="s">
        <v>2</v>
      </c>
      <c r="D57" s="101">
        <v>82</v>
      </c>
      <c r="E57" s="101">
        <v>85</v>
      </c>
      <c r="F57" s="102">
        <f t="shared" si="2"/>
        <v>83.5</v>
      </c>
      <c r="G57" s="28"/>
    </row>
    <row r="58" spans="2:7" ht="17.100000000000001" customHeight="1" x14ac:dyDescent="0.25">
      <c r="B58" s="5"/>
      <c r="C58" s="29" t="s">
        <v>3</v>
      </c>
      <c r="D58" s="101">
        <v>75</v>
      </c>
      <c r="E58" s="101">
        <v>78</v>
      </c>
      <c r="F58" s="102">
        <f t="shared" si="2"/>
        <v>76.5</v>
      </c>
      <c r="G58" s="28"/>
    </row>
    <row r="59" spans="2:7" ht="17.100000000000001" customHeight="1" x14ac:dyDescent="0.25">
      <c r="B59" s="5"/>
      <c r="C59" s="29" t="s">
        <v>4</v>
      </c>
      <c r="D59" s="101">
        <v>55</v>
      </c>
      <c r="E59" s="101">
        <v>56</v>
      </c>
      <c r="F59" s="102">
        <f t="shared" si="2"/>
        <v>55.5</v>
      </c>
      <c r="G59" s="28"/>
    </row>
    <row r="60" spans="2:7" ht="17.100000000000001" customHeight="1" x14ac:dyDescent="0.25">
      <c r="B60" s="5"/>
      <c r="C60" s="29" t="s">
        <v>5</v>
      </c>
      <c r="D60" s="101">
        <v>70</v>
      </c>
      <c r="E60" s="101">
        <v>72</v>
      </c>
      <c r="F60" s="102">
        <f t="shared" si="2"/>
        <v>71</v>
      </c>
      <c r="G60" s="28"/>
    </row>
    <row r="61" spans="2:7" ht="17.100000000000001" customHeight="1" x14ac:dyDescent="0.25">
      <c r="B61" s="5"/>
      <c r="C61" s="29" t="s">
        <v>6</v>
      </c>
      <c r="D61" s="101">
        <v>70</v>
      </c>
      <c r="E61" s="101">
        <v>82</v>
      </c>
      <c r="F61" s="102">
        <f t="shared" si="2"/>
        <v>76</v>
      </c>
      <c r="G61" s="28"/>
    </row>
    <row r="62" spans="2:7" ht="17.100000000000001" customHeight="1" thickBot="1" x14ac:dyDescent="0.3">
      <c r="B62" s="5"/>
      <c r="C62" s="29" t="s">
        <v>7</v>
      </c>
      <c r="D62" s="101">
        <v>85</v>
      </c>
      <c r="E62" s="103">
        <v>80</v>
      </c>
      <c r="F62" s="104">
        <f t="shared" si="2"/>
        <v>82.5</v>
      </c>
      <c r="G62" s="28"/>
    </row>
    <row r="63" spans="2:7" ht="17.100000000000001" customHeight="1" thickBot="1" x14ac:dyDescent="0.3">
      <c r="B63" s="5"/>
      <c r="C63" s="27"/>
      <c r="D63" s="100"/>
      <c r="E63" s="105" t="s">
        <v>8</v>
      </c>
      <c r="F63" s="106">
        <f>SUM(F56:F62)</f>
        <v>529</v>
      </c>
      <c r="G63" s="28"/>
    </row>
    <row r="64" spans="2:7" ht="17.100000000000001" customHeight="1" thickBot="1" x14ac:dyDescent="0.3">
      <c r="B64" s="9"/>
      <c r="C64" s="30"/>
      <c r="D64" s="107"/>
      <c r="E64" s="107"/>
      <c r="F64" s="107"/>
      <c r="G64" s="10"/>
    </row>
    <row r="66" spans="2:7" ht="17.100000000000001" customHeight="1" thickBot="1" x14ac:dyDescent="0.3">
      <c r="C66" s="22"/>
      <c r="D66" s="93"/>
      <c r="E66" s="93"/>
      <c r="F66" s="93"/>
      <c r="G66" s="22"/>
    </row>
    <row r="67" spans="2:7" ht="17.100000000000001" customHeight="1" x14ac:dyDescent="0.25">
      <c r="B67" s="2"/>
      <c r="C67" s="32"/>
      <c r="D67" s="108"/>
      <c r="E67" s="108"/>
      <c r="F67" s="108"/>
      <c r="G67" s="33"/>
    </row>
    <row r="68" spans="2:7" ht="17.100000000000001" customHeight="1" x14ac:dyDescent="0.25">
      <c r="B68" s="5" t="s">
        <v>248</v>
      </c>
      <c r="C68" s="34" t="s">
        <v>37</v>
      </c>
      <c r="D68" s="100"/>
      <c r="E68" s="100"/>
      <c r="F68" s="100"/>
      <c r="G68" s="28"/>
    </row>
    <row r="69" spans="2:7" ht="17.100000000000001" customHeight="1" x14ac:dyDescent="0.25">
      <c r="B69" s="5"/>
      <c r="C69" s="35" t="s">
        <v>38</v>
      </c>
      <c r="D69" s="100"/>
      <c r="E69" s="100"/>
      <c r="F69" s="100"/>
      <c r="G69" s="28"/>
    </row>
    <row r="70" spans="2:7" ht="17.100000000000001" customHeight="1" x14ac:dyDescent="0.25">
      <c r="B70" s="5"/>
      <c r="C70" s="35" t="s">
        <v>39</v>
      </c>
      <c r="D70" s="100"/>
      <c r="E70" s="100"/>
      <c r="F70" s="100"/>
      <c r="G70" s="28"/>
    </row>
    <row r="71" spans="2:7" ht="17.100000000000001" customHeight="1" x14ac:dyDescent="0.25">
      <c r="B71" s="5"/>
      <c r="C71" s="35" t="s">
        <v>40</v>
      </c>
      <c r="D71" s="100"/>
      <c r="E71" s="100"/>
      <c r="F71" s="100"/>
      <c r="G71" s="28"/>
    </row>
    <row r="72" spans="2:7" ht="17.100000000000001" customHeight="1" x14ac:dyDescent="0.25">
      <c r="B72" s="5"/>
      <c r="C72" s="25" t="s">
        <v>41</v>
      </c>
      <c r="D72" s="100"/>
      <c r="E72" s="100"/>
      <c r="F72" s="100"/>
      <c r="G72" s="28"/>
    </row>
    <row r="73" spans="2:7" ht="17.100000000000001" customHeight="1" x14ac:dyDescent="0.25">
      <c r="B73" s="5"/>
      <c r="C73" s="25" t="s">
        <v>42</v>
      </c>
      <c r="D73" s="100"/>
      <c r="E73" s="100"/>
      <c r="F73" s="100"/>
      <c r="G73" s="28"/>
    </row>
    <row r="74" spans="2:7" ht="17.100000000000001" customHeight="1" x14ac:dyDescent="0.25">
      <c r="B74" s="5"/>
      <c r="C74" s="27"/>
      <c r="D74" s="100"/>
      <c r="E74" s="100"/>
      <c r="F74" s="100"/>
      <c r="G74" s="28"/>
    </row>
    <row r="75" spans="2:7" ht="17.100000000000001" customHeight="1" x14ac:dyDescent="0.25">
      <c r="B75" s="5"/>
      <c r="C75" s="29"/>
      <c r="D75" s="101" t="s">
        <v>15</v>
      </c>
      <c r="E75" s="101" t="s">
        <v>16</v>
      </c>
      <c r="F75" s="101" t="s">
        <v>0</v>
      </c>
      <c r="G75" s="28"/>
    </row>
    <row r="76" spans="2:7" ht="17.100000000000001" customHeight="1" x14ac:dyDescent="0.25">
      <c r="B76" s="5"/>
      <c r="C76" s="29" t="s">
        <v>1</v>
      </c>
      <c r="D76" s="101">
        <v>84</v>
      </c>
      <c r="E76" s="101">
        <v>85</v>
      </c>
      <c r="F76" s="102">
        <f t="shared" ref="F76:F82" si="3">AVERAGE(D76:E76)</f>
        <v>84.5</v>
      </c>
      <c r="G76" s="28"/>
    </row>
    <row r="77" spans="2:7" ht="17.100000000000001" customHeight="1" x14ac:dyDescent="0.25">
      <c r="B77" s="5"/>
      <c r="C77" s="29" t="s">
        <v>2</v>
      </c>
      <c r="D77" s="101">
        <v>80</v>
      </c>
      <c r="E77" s="101">
        <v>80</v>
      </c>
      <c r="F77" s="102">
        <f t="shared" si="3"/>
        <v>80</v>
      </c>
      <c r="G77" s="28"/>
    </row>
    <row r="78" spans="2:7" ht="17.100000000000001" customHeight="1" x14ac:dyDescent="0.25">
      <c r="B78" s="5"/>
      <c r="C78" s="29" t="s">
        <v>3</v>
      </c>
      <c r="D78" s="101">
        <v>82</v>
      </c>
      <c r="E78" s="101">
        <v>86</v>
      </c>
      <c r="F78" s="102">
        <f t="shared" si="3"/>
        <v>84</v>
      </c>
      <c r="G78" s="28"/>
    </row>
    <row r="79" spans="2:7" ht="17.100000000000001" customHeight="1" x14ac:dyDescent="0.25">
      <c r="B79" s="5"/>
      <c r="C79" s="29" t="s">
        <v>4</v>
      </c>
      <c r="D79" s="101">
        <v>58</v>
      </c>
      <c r="E79" s="101">
        <v>61</v>
      </c>
      <c r="F79" s="102">
        <f t="shared" si="3"/>
        <v>59.5</v>
      </c>
      <c r="G79" s="28"/>
    </row>
    <row r="80" spans="2:7" ht="17.100000000000001" customHeight="1" x14ac:dyDescent="0.25">
      <c r="B80" s="5"/>
      <c r="C80" s="29" t="s">
        <v>5</v>
      </c>
      <c r="D80" s="101">
        <v>90</v>
      </c>
      <c r="E80" s="101">
        <v>82</v>
      </c>
      <c r="F80" s="102">
        <f t="shared" si="3"/>
        <v>86</v>
      </c>
      <c r="G80" s="28"/>
    </row>
    <row r="81" spans="2:9" ht="17.100000000000001" customHeight="1" x14ac:dyDescent="0.25">
      <c r="B81" s="5"/>
      <c r="C81" s="29" t="s">
        <v>6</v>
      </c>
      <c r="D81" s="101">
        <v>85</v>
      </c>
      <c r="E81" s="101">
        <v>83</v>
      </c>
      <c r="F81" s="102">
        <f t="shared" si="3"/>
        <v>84</v>
      </c>
      <c r="G81" s="28"/>
    </row>
    <row r="82" spans="2:9" ht="17.100000000000001" customHeight="1" thickBot="1" x14ac:dyDescent="0.3">
      <c r="B82" s="5"/>
      <c r="C82" s="29" t="s">
        <v>7</v>
      </c>
      <c r="D82" s="101">
        <v>90</v>
      </c>
      <c r="E82" s="103">
        <v>84</v>
      </c>
      <c r="F82" s="104">
        <f t="shared" si="3"/>
        <v>87</v>
      </c>
      <c r="G82" s="28"/>
    </row>
    <row r="83" spans="2:9" ht="17.100000000000001" customHeight="1" thickBot="1" x14ac:dyDescent="0.3">
      <c r="B83" s="5"/>
      <c r="C83" s="27"/>
      <c r="D83" s="100"/>
      <c r="E83" s="105" t="s">
        <v>8</v>
      </c>
      <c r="F83" s="106">
        <f>SUM(F76:F82)</f>
        <v>565</v>
      </c>
      <c r="G83" s="28"/>
    </row>
    <row r="84" spans="2:9" ht="17.100000000000001" customHeight="1" thickBot="1" x14ac:dyDescent="0.3">
      <c r="B84" s="9"/>
      <c r="C84" s="30"/>
      <c r="D84" s="107"/>
      <c r="E84" s="107"/>
      <c r="F84" s="107"/>
      <c r="G84" s="10"/>
    </row>
    <row r="86" spans="2:9" ht="17.100000000000001" customHeight="1" x14ac:dyDescent="0.25">
      <c r="B86" s="26" t="s">
        <v>43</v>
      </c>
      <c r="C86" s="22"/>
      <c r="D86" s="93"/>
      <c r="E86" s="93"/>
      <c r="F86" s="93"/>
      <c r="G86" s="22"/>
    </row>
    <row r="87" spans="2:9" ht="17.100000000000001" customHeight="1" thickBot="1" x14ac:dyDescent="0.3">
      <c r="C87" s="22"/>
      <c r="D87" s="93"/>
      <c r="E87" s="93"/>
      <c r="F87" s="93"/>
      <c r="G87" s="22"/>
    </row>
    <row r="88" spans="2:9" ht="17.100000000000001" customHeight="1" thickBot="1" x14ac:dyDescent="0.3">
      <c r="B88" s="2"/>
      <c r="C88" s="32"/>
      <c r="D88" s="108"/>
      <c r="E88" s="108"/>
      <c r="F88" s="108"/>
      <c r="G88" s="33"/>
      <c r="H88" s="60" t="s">
        <v>117</v>
      </c>
      <c r="I88" s="8"/>
    </row>
    <row r="89" spans="2:9" ht="17.100000000000001" customHeight="1" thickBot="1" x14ac:dyDescent="0.3">
      <c r="B89" s="5" t="s">
        <v>249</v>
      </c>
      <c r="C89" s="24" t="s">
        <v>44</v>
      </c>
      <c r="D89" s="100"/>
      <c r="E89" s="100"/>
      <c r="F89" s="100"/>
      <c r="G89" s="28"/>
      <c r="H89" s="60" t="s">
        <v>118</v>
      </c>
      <c r="I89" s="8"/>
    </row>
    <row r="90" spans="2:9" ht="17.100000000000001" customHeight="1" thickBot="1" x14ac:dyDescent="0.3">
      <c r="B90" s="5"/>
      <c r="C90" s="25" t="s">
        <v>45</v>
      </c>
      <c r="D90" s="100"/>
      <c r="E90" s="100"/>
      <c r="F90" s="100"/>
      <c r="G90" s="28"/>
      <c r="H90" s="61" t="s">
        <v>119</v>
      </c>
      <c r="I90" s="8"/>
    </row>
    <row r="91" spans="2:9" ht="17.100000000000001" customHeight="1" thickBot="1" x14ac:dyDescent="0.3">
      <c r="B91" s="5"/>
      <c r="C91" s="25" t="s">
        <v>46</v>
      </c>
      <c r="D91" s="100"/>
      <c r="E91" s="100"/>
      <c r="F91" s="100"/>
      <c r="G91" s="28"/>
      <c r="H91" s="61" t="s">
        <v>91</v>
      </c>
      <c r="I91" s="8"/>
    </row>
    <row r="92" spans="2:9" ht="17.100000000000001" customHeight="1" thickBot="1" x14ac:dyDescent="0.3">
      <c r="B92" s="5"/>
      <c r="C92" s="25" t="s">
        <v>47</v>
      </c>
      <c r="D92" s="100"/>
      <c r="E92" s="100"/>
      <c r="F92" s="100"/>
      <c r="G92" s="28"/>
      <c r="H92" s="61" t="s">
        <v>92</v>
      </c>
      <c r="I92" s="8"/>
    </row>
    <row r="93" spans="2:9" ht="17.100000000000001" customHeight="1" thickBot="1" x14ac:dyDescent="0.3">
      <c r="B93" s="5"/>
      <c r="C93" s="25" t="s">
        <v>48</v>
      </c>
      <c r="D93" s="100"/>
      <c r="E93" s="100"/>
      <c r="F93" s="100"/>
      <c r="G93" s="28"/>
      <c r="H93" s="61" t="s">
        <v>120</v>
      </c>
      <c r="I93" s="8"/>
    </row>
    <row r="94" spans="2:9" ht="17.100000000000001" customHeight="1" x14ac:dyDescent="0.25">
      <c r="B94" s="5"/>
      <c r="C94" s="25" t="s">
        <v>49</v>
      </c>
      <c r="D94" s="100"/>
      <c r="E94" s="100"/>
      <c r="F94" s="100"/>
      <c r="G94" s="28"/>
      <c r="H94" s="50"/>
    </row>
    <row r="95" spans="2:9" ht="17.100000000000001" customHeight="1" x14ac:dyDescent="0.25">
      <c r="B95" s="5"/>
      <c r="C95" s="27"/>
      <c r="D95" s="100"/>
      <c r="E95" s="100"/>
      <c r="F95" s="100"/>
      <c r="G95" s="28"/>
      <c r="H95" s="50"/>
    </row>
    <row r="96" spans="2:9" ht="17.100000000000001" customHeight="1" x14ac:dyDescent="0.25">
      <c r="B96" s="5"/>
      <c r="C96" s="29"/>
      <c r="D96" s="101" t="s">
        <v>15</v>
      </c>
      <c r="E96" s="101" t="s">
        <v>16</v>
      </c>
      <c r="F96" s="101" t="s">
        <v>0</v>
      </c>
      <c r="G96" s="28"/>
    </row>
    <row r="97" spans="2:7" ht="17.100000000000001" customHeight="1" x14ac:dyDescent="0.25">
      <c r="B97" s="5"/>
      <c r="C97" s="29" t="s">
        <v>1</v>
      </c>
      <c r="D97" s="101">
        <v>85</v>
      </c>
      <c r="E97" s="101">
        <v>90</v>
      </c>
      <c r="F97" s="102">
        <f t="shared" ref="F97:F103" si="4">AVERAGE(D97:E97)</f>
        <v>87.5</v>
      </c>
      <c r="G97" s="28"/>
    </row>
    <row r="98" spans="2:7" ht="17.100000000000001" customHeight="1" x14ac:dyDescent="0.25">
      <c r="B98" s="5"/>
      <c r="C98" s="29" t="s">
        <v>2</v>
      </c>
      <c r="D98" s="101">
        <v>81</v>
      </c>
      <c r="E98" s="101">
        <v>88</v>
      </c>
      <c r="F98" s="102">
        <f t="shared" si="4"/>
        <v>84.5</v>
      </c>
      <c r="G98" s="28"/>
    </row>
    <row r="99" spans="2:7" ht="17.100000000000001" customHeight="1" x14ac:dyDescent="0.25">
      <c r="B99" s="5"/>
      <c r="C99" s="29" t="s">
        <v>3</v>
      </c>
      <c r="D99" s="101">
        <v>76</v>
      </c>
      <c r="E99" s="101">
        <v>84</v>
      </c>
      <c r="F99" s="102">
        <f t="shared" si="4"/>
        <v>80</v>
      </c>
      <c r="G99" s="28"/>
    </row>
    <row r="100" spans="2:7" ht="17.100000000000001" customHeight="1" x14ac:dyDescent="0.25">
      <c r="B100" s="5"/>
      <c r="C100" s="29" t="s">
        <v>4</v>
      </c>
      <c r="D100" s="101">
        <v>51</v>
      </c>
      <c r="E100" s="101">
        <v>71</v>
      </c>
      <c r="F100" s="102">
        <f t="shared" si="4"/>
        <v>61</v>
      </c>
      <c r="G100" s="28"/>
    </row>
    <row r="101" spans="2:7" ht="17.100000000000001" customHeight="1" x14ac:dyDescent="0.25">
      <c r="B101" s="5"/>
      <c r="C101" s="29" t="s">
        <v>5</v>
      </c>
      <c r="D101" s="101">
        <v>83</v>
      </c>
      <c r="E101" s="101">
        <v>89</v>
      </c>
      <c r="F101" s="102">
        <f t="shared" si="4"/>
        <v>86</v>
      </c>
      <c r="G101" s="28"/>
    </row>
    <row r="102" spans="2:7" ht="17.100000000000001" customHeight="1" x14ac:dyDescent="0.25">
      <c r="B102" s="5"/>
      <c r="C102" s="29" t="s">
        <v>6</v>
      </c>
      <c r="D102" s="101">
        <v>72</v>
      </c>
      <c r="E102" s="101">
        <v>80</v>
      </c>
      <c r="F102" s="102">
        <f t="shared" si="4"/>
        <v>76</v>
      </c>
      <c r="G102" s="28"/>
    </row>
    <row r="103" spans="2:7" ht="17.100000000000001" customHeight="1" thickBot="1" x14ac:dyDescent="0.3">
      <c r="B103" s="5"/>
      <c r="C103" s="29" t="s">
        <v>7</v>
      </c>
      <c r="D103" s="101">
        <v>69</v>
      </c>
      <c r="E103" s="103">
        <v>82</v>
      </c>
      <c r="F103" s="104">
        <f t="shared" si="4"/>
        <v>75.5</v>
      </c>
      <c r="G103" s="28"/>
    </row>
    <row r="104" spans="2:7" ht="17.100000000000001" customHeight="1" thickBot="1" x14ac:dyDescent="0.3">
      <c r="B104" s="5"/>
      <c r="C104" s="27"/>
      <c r="D104" s="100"/>
      <c r="E104" s="105" t="s">
        <v>8</v>
      </c>
      <c r="F104" s="106">
        <f>SUM(F97:F103)</f>
        <v>550.5</v>
      </c>
      <c r="G104" s="28"/>
    </row>
    <row r="105" spans="2:7" ht="17.100000000000001" customHeight="1" thickBot="1" x14ac:dyDescent="0.3">
      <c r="B105" s="9"/>
      <c r="C105" s="30"/>
      <c r="D105" s="107"/>
      <c r="E105" s="107"/>
      <c r="F105" s="107"/>
      <c r="G105" s="10"/>
    </row>
    <row r="107" spans="2:7" ht="17.100000000000001" customHeight="1" thickBot="1" x14ac:dyDescent="0.3">
      <c r="C107" s="22"/>
      <c r="D107" s="93"/>
      <c r="E107" s="93"/>
      <c r="F107" s="93"/>
      <c r="G107" s="22"/>
    </row>
    <row r="108" spans="2:7" ht="17.100000000000001" customHeight="1" x14ac:dyDescent="0.25">
      <c r="B108" s="2"/>
      <c r="C108" s="32"/>
      <c r="D108" s="108"/>
      <c r="E108" s="108"/>
      <c r="F108" s="108"/>
      <c r="G108" s="33"/>
    </row>
    <row r="109" spans="2:7" ht="17.100000000000001" customHeight="1" x14ac:dyDescent="0.25">
      <c r="B109" s="5" t="s">
        <v>250</v>
      </c>
      <c r="C109" s="24" t="s">
        <v>50</v>
      </c>
      <c r="D109" s="100"/>
      <c r="E109" s="100"/>
      <c r="F109" s="100" t="s">
        <v>241</v>
      </c>
      <c r="G109" s="28"/>
    </row>
    <row r="110" spans="2:7" ht="17.100000000000001" customHeight="1" x14ac:dyDescent="0.25">
      <c r="B110" s="5"/>
      <c r="C110" s="25" t="s">
        <v>51</v>
      </c>
      <c r="D110" s="100"/>
      <c r="E110" s="100"/>
      <c r="F110" s="100"/>
      <c r="G110" s="28"/>
    </row>
    <row r="111" spans="2:7" ht="17.100000000000001" customHeight="1" x14ac:dyDescent="0.25">
      <c r="B111" s="5"/>
      <c r="C111" s="25" t="s">
        <v>52</v>
      </c>
      <c r="D111" s="100"/>
      <c r="E111" s="100"/>
      <c r="F111" s="100"/>
      <c r="G111" s="28"/>
    </row>
    <row r="112" spans="2:7" ht="17.100000000000001" customHeight="1" x14ac:dyDescent="0.25">
      <c r="B112" s="5"/>
      <c r="C112" s="25" t="s">
        <v>53</v>
      </c>
      <c r="D112" s="100"/>
      <c r="E112" s="100"/>
      <c r="F112" s="100"/>
      <c r="G112" s="28"/>
    </row>
    <row r="113" spans="2:7" ht="17.100000000000001" customHeight="1" x14ac:dyDescent="0.25">
      <c r="B113" s="5"/>
      <c r="C113" s="25" t="s">
        <v>54</v>
      </c>
      <c r="D113" s="100"/>
      <c r="E113" s="100"/>
      <c r="F113" s="100"/>
      <c r="G113" s="28"/>
    </row>
    <row r="114" spans="2:7" ht="17.100000000000001" customHeight="1" x14ac:dyDescent="0.25">
      <c r="B114" s="5"/>
      <c r="C114" s="25" t="s">
        <v>55</v>
      </c>
      <c r="D114" s="100"/>
      <c r="E114" s="100"/>
      <c r="F114" s="100"/>
      <c r="G114" s="28"/>
    </row>
    <row r="115" spans="2:7" ht="17.100000000000001" customHeight="1" x14ac:dyDescent="0.25">
      <c r="B115" s="5"/>
      <c r="C115" s="27"/>
      <c r="D115" s="100"/>
      <c r="E115" s="100"/>
      <c r="F115" s="100"/>
      <c r="G115" s="28"/>
    </row>
    <row r="116" spans="2:7" ht="17.100000000000001" customHeight="1" x14ac:dyDescent="0.25">
      <c r="B116" s="5"/>
      <c r="C116" s="29"/>
      <c r="D116" s="101" t="s">
        <v>15</v>
      </c>
      <c r="E116" s="101" t="s">
        <v>16</v>
      </c>
      <c r="F116" s="101" t="s">
        <v>0</v>
      </c>
      <c r="G116" s="28"/>
    </row>
    <row r="117" spans="2:7" ht="17.100000000000001" customHeight="1" x14ac:dyDescent="0.25">
      <c r="B117" s="5"/>
      <c r="C117" s="29" t="s">
        <v>1</v>
      </c>
      <c r="D117" s="101">
        <v>0</v>
      </c>
      <c r="E117" s="101">
        <v>0</v>
      </c>
      <c r="F117" s="102">
        <f t="shared" ref="F117:F123" si="5">AVERAGE(D117:E117)</f>
        <v>0</v>
      </c>
      <c r="G117" s="28"/>
    </row>
    <row r="118" spans="2:7" ht="17.100000000000001" customHeight="1" x14ac:dyDescent="0.25">
      <c r="B118" s="5"/>
      <c r="C118" s="29" t="s">
        <v>2</v>
      </c>
      <c r="D118" s="101">
        <v>0</v>
      </c>
      <c r="E118" s="101">
        <v>0</v>
      </c>
      <c r="F118" s="102">
        <f t="shared" si="5"/>
        <v>0</v>
      </c>
      <c r="G118" s="28"/>
    </row>
    <row r="119" spans="2:7" ht="17.100000000000001" customHeight="1" x14ac:dyDescent="0.25">
      <c r="B119" s="5"/>
      <c r="C119" s="29" t="s">
        <v>3</v>
      </c>
      <c r="D119" s="101">
        <v>0</v>
      </c>
      <c r="E119" s="101">
        <v>0</v>
      </c>
      <c r="F119" s="102">
        <f t="shared" si="5"/>
        <v>0</v>
      </c>
      <c r="G119" s="28"/>
    </row>
    <row r="120" spans="2:7" ht="17.100000000000001" customHeight="1" x14ac:dyDescent="0.25">
      <c r="B120" s="5"/>
      <c r="C120" s="29" t="s">
        <v>4</v>
      </c>
      <c r="D120" s="101">
        <v>0</v>
      </c>
      <c r="E120" s="101">
        <v>0</v>
      </c>
      <c r="F120" s="102">
        <f t="shared" si="5"/>
        <v>0</v>
      </c>
      <c r="G120" s="28"/>
    </row>
    <row r="121" spans="2:7" ht="17.100000000000001" customHeight="1" x14ac:dyDescent="0.25">
      <c r="B121" s="5"/>
      <c r="C121" s="29" t="s">
        <v>5</v>
      </c>
      <c r="D121" s="101">
        <v>0</v>
      </c>
      <c r="E121" s="101">
        <v>0</v>
      </c>
      <c r="F121" s="102">
        <f t="shared" si="5"/>
        <v>0</v>
      </c>
      <c r="G121" s="28"/>
    </row>
    <row r="122" spans="2:7" ht="17.100000000000001" customHeight="1" x14ac:dyDescent="0.25">
      <c r="B122" s="5"/>
      <c r="C122" s="29" t="s">
        <v>6</v>
      </c>
      <c r="D122" s="101">
        <v>0</v>
      </c>
      <c r="E122" s="101">
        <v>0</v>
      </c>
      <c r="F122" s="102">
        <f t="shared" si="5"/>
        <v>0</v>
      </c>
      <c r="G122" s="28"/>
    </row>
    <row r="123" spans="2:7" ht="17.100000000000001" customHeight="1" thickBot="1" x14ac:dyDescent="0.3">
      <c r="B123" s="5"/>
      <c r="C123" s="29" t="s">
        <v>7</v>
      </c>
      <c r="D123" s="101">
        <v>0</v>
      </c>
      <c r="E123" s="103">
        <v>0</v>
      </c>
      <c r="F123" s="104">
        <f t="shared" si="5"/>
        <v>0</v>
      </c>
      <c r="G123" s="28"/>
    </row>
    <row r="124" spans="2:7" ht="17.100000000000001" customHeight="1" thickBot="1" x14ac:dyDescent="0.3">
      <c r="B124" s="5"/>
      <c r="C124" s="27"/>
      <c r="D124" s="100"/>
      <c r="E124" s="105" t="s">
        <v>8</v>
      </c>
      <c r="F124" s="106">
        <f>SUM(F117:F123)</f>
        <v>0</v>
      </c>
      <c r="G124" s="28"/>
    </row>
    <row r="125" spans="2:7" ht="17.100000000000001" customHeight="1" thickBot="1" x14ac:dyDescent="0.3">
      <c r="B125" s="9"/>
      <c r="C125" s="30"/>
      <c r="D125" s="107"/>
      <c r="E125" s="107"/>
      <c r="F125" s="107"/>
      <c r="G125" s="10"/>
    </row>
    <row r="127" spans="2:7" ht="17.100000000000001" customHeight="1" thickBot="1" x14ac:dyDescent="0.3">
      <c r="C127" s="22"/>
      <c r="D127" s="93"/>
      <c r="E127" s="93"/>
      <c r="F127" s="93"/>
      <c r="G127" s="22"/>
    </row>
    <row r="128" spans="2:7" ht="17.100000000000001" customHeight="1" x14ac:dyDescent="0.25">
      <c r="B128" s="2"/>
      <c r="C128" s="32"/>
      <c r="D128" s="108"/>
      <c r="E128" s="108"/>
      <c r="F128" s="108"/>
      <c r="G128" s="33"/>
    </row>
    <row r="129" spans="2:7" ht="17.100000000000001" customHeight="1" x14ac:dyDescent="0.25">
      <c r="B129" s="5" t="s">
        <v>251</v>
      </c>
      <c r="C129" s="24" t="s">
        <v>56</v>
      </c>
      <c r="D129" s="100"/>
      <c r="E129" s="100"/>
      <c r="F129" s="100"/>
      <c r="G129" s="28"/>
    </row>
    <row r="130" spans="2:7" ht="17.100000000000001" customHeight="1" x14ac:dyDescent="0.25">
      <c r="B130" s="5"/>
      <c r="C130" s="25" t="s">
        <v>57</v>
      </c>
      <c r="D130" s="100"/>
      <c r="E130" s="100"/>
      <c r="F130" s="100"/>
      <c r="G130" s="28"/>
    </row>
    <row r="131" spans="2:7" ht="17.100000000000001" customHeight="1" x14ac:dyDescent="0.25">
      <c r="B131" s="5"/>
      <c r="C131" s="25" t="s">
        <v>58</v>
      </c>
      <c r="D131" s="100"/>
      <c r="E131" s="100"/>
      <c r="F131" s="100"/>
      <c r="G131" s="28"/>
    </row>
    <row r="132" spans="2:7" ht="17.100000000000001" customHeight="1" x14ac:dyDescent="0.25">
      <c r="B132" s="5"/>
      <c r="C132" s="25" t="s">
        <v>59</v>
      </c>
      <c r="D132" s="100"/>
      <c r="E132" s="100"/>
      <c r="F132" s="100"/>
      <c r="G132" s="28"/>
    </row>
    <row r="133" spans="2:7" ht="17.100000000000001" customHeight="1" x14ac:dyDescent="0.25">
      <c r="B133" s="5"/>
      <c r="C133" s="25" t="s">
        <v>60</v>
      </c>
      <c r="D133" s="100"/>
      <c r="E133" s="100"/>
      <c r="F133" s="100"/>
      <c r="G133" s="28"/>
    </row>
    <row r="134" spans="2:7" ht="17.100000000000001" customHeight="1" x14ac:dyDescent="0.25">
      <c r="B134" s="5"/>
      <c r="C134" s="25" t="s">
        <v>22</v>
      </c>
      <c r="D134" s="100"/>
      <c r="E134" s="100"/>
      <c r="F134" s="100"/>
      <c r="G134" s="28"/>
    </row>
    <row r="135" spans="2:7" ht="17.100000000000001" customHeight="1" x14ac:dyDescent="0.25">
      <c r="B135" s="5"/>
      <c r="C135" s="27"/>
      <c r="D135" s="100"/>
      <c r="E135" s="100"/>
      <c r="F135" s="100"/>
      <c r="G135" s="28"/>
    </row>
    <row r="136" spans="2:7" ht="17.100000000000001" customHeight="1" x14ac:dyDescent="0.25">
      <c r="B136" s="5"/>
      <c r="C136" s="29"/>
      <c r="D136" s="101" t="s">
        <v>15</v>
      </c>
      <c r="E136" s="101" t="s">
        <v>16</v>
      </c>
      <c r="F136" s="101" t="s">
        <v>0</v>
      </c>
      <c r="G136" s="28"/>
    </row>
    <row r="137" spans="2:7" ht="17.100000000000001" customHeight="1" x14ac:dyDescent="0.25">
      <c r="B137" s="5"/>
      <c r="C137" s="29" t="s">
        <v>1</v>
      </c>
      <c r="D137" s="101">
        <v>78</v>
      </c>
      <c r="E137" s="101">
        <v>81</v>
      </c>
      <c r="F137" s="102">
        <f t="shared" ref="F137:F143" si="6">AVERAGE(D137:E137)</f>
        <v>79.5</v>
      </c>
      <c r="G137" s="28"/>
    </row>
    <row r="138" spans="2:7" ht="17.100000000000001" customHeight="1" x14ac:dyDescent="0.25">
      <c r="B138" s="5"/>
      <c r="C138" s="29" t="s">
        <v>2</v>
      </c>
      <c r="D138" s="101">
        <v>76</v>
      </c>
      <c r="E138" s="101">
        <v>78</v>
      </c>
      <c r="F138" s="102">
        <f t="shared" si="6"/>
        <v>77</v>
      </c>
      <c r="G138" s="28"/>
    </row>
    <row r="139" spans="2:7" ht="17.100000000000001" customHeight="1" x14ac:dyDescent="0.25">
      <c r="B139" s="5"/>
      <c r="C139" s="29" t="s">
        <v>3</v>
      </c>
      <c r="D139" s="101">
        <v>77</v>
      </c>
      <c r="E139" s="101">
        <v>79</v>
      </c>
      <c r="F139" s="102">
        <f t="shared" si="6"/>
        <v>78</v>
      </c>
      <c r="G139" s="28"/>
    </row>
    <row r="140" spans="2:7" ht="17.100000000000001" customHeight="1" x14ac:dyDescent="0.25">
      <c r="B140" s="5"/>
      <c r="C140" s="29" t="s">
        <v>4</v>
      </c>
      <c r="D140" s="101">
        <v>58</v>
      </c>
      <c r="E140" s="101">
        <v>61</v>
      </c>
      <c r="F140" s="102">
        <f t="shared" si="6"/>
        <v>59.5</v>
      </c>
      <c r="G140" s="28"/>
    </row>
    <row r="141" spans="2:7" ht="17.100000000000001" customHeight="1" x14ac:dyDescent="0.25">
      <c r="B141" s="5"/>
      <c r="C141" s="29" t="s">
        <v>5</v>
      </c>
      <c r="D141" s="101">
        <v>91</v>
      </c>
      <c r="E141" s="101">
        <v>83</v>
      </c>
      <c r="F141" s="102">
        <f t="shared" si="6"/>
        <v>87</v>
      </c>
      <c r="G141" s="28"/>
    </row>
    <row r="142" spans="2:7" ht="17.100000000000001" customHeight="1" x14ac:dyDescent="0.25">
      <c r="B142" s="5"/>
      <c r="C142" s="29" t="s">
        <v>6</v>
      </c>
      <c r="D142" s="101">
        <v>85</v>
      </c>
      <c r="E142" s="101">
        <v>86</v>
      </c>
      <c r="F142" s="102">
        <f t="shared" si="6"/>
        <v>85.5</v>
      </c>
      <c r="G142" s="28"/>
    </row>
    <row r="143" spans="2:7" ht="17.100000000000001" customHeight="1" thickBot="1" x14ac:dyDescent="0.3">
      <c r="B143" s="5"/>
      <c r="C143" s="29" t="s">
        <v>7</v>
      </c>
      <c r="D143" s="101">
        <v>80</v>
      </c>
      <c r="E143" s="103">
        <v>82</v>
      </c>
      <c r="F143" s="104">
        <f t="shared" si="6"/>
        <v>81</v>
      </c>
      <c r="G143" s="28"/>
    </row>
    <row r="144" spans="2:7" ht="17.100000000000001" customHeight="1" thickBot="1" x14ac:dyDescent="0.3">
      <c r="B144" s="5"/>
      <c r="C144" s="27"/>
      <c r="D144" s="100"/>
      <c r="E144" s="105" t="s">
        <v>8</v>
      </c>
      <c r="F144" s="106">
        <f>SUM(F137:F143)</f>
        <v>547.5</v>
      </c>
      <c r="G144" s="28"/>
    </row>
    <row r="145" spans="2:7" ht="17.100000000000001" customHeight="1" thickBot="1" x14ac:dyDescent="0.3">
      <c r="B145" s="9"/>
      <c r="C145" s="30"/>
      <c r="D145" s="107"/>
      <c r="E145" s="107"/>
      <c r="F145" s="107"/>
      <c r="G145" s="10"/>
    </row>
    <row r="147" spans="2:7" ht="17.100000000000001" customHeight="1" thickBot="1" x14ac:dyDescent="0.3">
      <c r="C147" s="22"/>
      <c r="D147" s="93"/>
      <c r="E147" s="93"/>
      <c r="F147" s="93"/>
      <c r="G147" s="22"/>
    </row>
    <row r="148" spans="2:7" ht="17.100000000000001" customHeight="1" x14ac:dyDescent="0.25">
      <c r="B148" s="2"/>
      <c r="C148" s="32"/>
      <c r="D148" s="108"/>
      <c r="E148" s="108"/>
      <c r="F148" s="108"/>
      <c r="G148" s="33"/>
    </row>
    <row r="149" spans="2:7" ht="17.100000000000001" customHeight="1" x14ac:dyDescent="0.25">
      <c r="B149" s="5" t="s">
        <v>250</v>
      </c>
      <c r="C149" s="24" t="s">
        <v>61</v>
      </c>
      <c r="D149" s="100"/>
      <c r="E149" s="100"/>
      <c r="F149" s="100" t="s">
        <v>241</v>
      </c>
      <c r="G149" s="28"/>
    </row>
    <row r="150" spans="2:7" ht="17.100000000000001" customHeight="1" x14ac:dyDescent="0.25">
      <c r="B150" s="5"/>
      <c r="C150" s="25" t="s">
        <v>62</v>
      </c>
      <c r="D150" s="100"/>
      <c r="E150" s="100"/>
      <c r="F150" s="100"/>
      <c r="G150" s="28"/>
    </row>
    <row r="151" spans="2:7" ht="17.100000000000001" customHeight="1" x14ac:dyDescent="0.25">
      <c r="B151" s="5"/>
      <c r="C151" s="25" t="s">
        <v>63</v>
      </c>
      <c r="D151" s="100"/>
      <c r="E151" s="100"/>
      <c r="F151" s="100"/>
      <c r="G151" s="28"/>
    </row>
    <row r="152" spans="2:7" ht="17.100000000000001" customHeight="1" x14ac:dyDescent="0.25">
      <c r="B152" s="5"/>
      <c r="C152" s="25" t="s">
        <v>64</v>
      </c>
      <c r="D152" s="100"/>
      <c r="E152" s="100"/>
      <c r="F152" s="100"/>
      <c r="G152" s="28"/>
    </row>
    <row r="153" spans="2:7" ht="17.100000000000001" customHeight="1" x14ac:dyDescent="0.25">
      <c r="B153" s="5"/>
      <c r="C153" s="25" t="s">
        <v>36</v>
      </c>
      <c r="D153" s="100"/>
      <c r="E153" s="100"/>
      <c r="F153" s="100"/>
      <c r="G153" s="28"/>
    </row>
    <row r="154" spans="2:7" ht="17.100000000000001" customHeight="1" x14ac:dyDescent="0.25">
      <c r="B154" s="5"/>
      <c r="C154" s="25" t="s">
        <v>65</v>
      </c>
      <c r="D154" s="100"/>
      <c r="E154" s="100"/>
      <c r="F154" s="100"/>
      <c r="G154" s="28"/>
    </row>
    <row r="155" spans="2:7" ht="17.100000000000001" customHeight="1" x14ac:dyDescent="0.25">
      <c r="B155" s="5"/>
      <c r="C155" s="27"/>
      <c r="D155" s="100"/>
      <c r="E155" s="100"/>
      <c r="F155" s="100"/>
      <c r="G155" s="28"/>
    </row>
    <row r="156" spans="2:7" ht="17.100000000000001" customHeight="1" x14ac:dyDescent="0.25">
      <c r="B156" s="5"/>
      <c r="C156" s="29"/>
      <c r="D156" s="101" t="s">
        <v>15</v>
      </c>
      <c r="E156" s="101" t="s">
        <v>16</v>
      </c>
      <c r="F156" s="101" t="s">
        <v>0</v>
      </c>
      <c r="G156" s="28"/>
    </row>
    <row r="157" spans="2:7" ht="17.100000000000001" customHeight="1" x14ac:dyDescent="0.25">
      <c r="B157" s="5"/>
      <c r="C157" s="29" t="s">
        <v>1</v>
      </c>
      <c r="D157" s="101">
        <v>0</v>
      </c>
      <c r="E157" s="101">
        <v>0</v>
      </c>
      <c r="F157" s="102">
        <f t="shared" ref="F157:F163" si="7">AVERAGE(D157:E157)</f>
        <v>0</v>
      </c>
      <c r="G157" s="28"/>
    </row>
    <row r="158" spans="2:7" ht="17.100000000000001" customHeight="1" x14ac:dyDescent="0.25">
      <c r="B158" s="5"/>
      <c r="C158" s="29" t="s">
        <v>2</v>
      </c>
      <c r="D158" s="101">
        <v>0</v>
      </c>
      <c r="E158" s="101">
        <v>0</v>
      </c>
      <c r="F158" s="102">
        <f t="shared" si="7"/>
        <v>0</v>
      </c>
      <c r="G158" s="28"/>
    </row>
    <row r="159" spans="2:7" ht="17.100000000000001" customHeight="1" x14ac:dyDescent="0.25">
      <c r="B159" s="5"/>
      <c r="C159" s="29" t="s">
        <v>3</v>
      </c>
      <c r="D159" s="101">
        <v>0</v>
      </c>
      <c r="E159" s="101">
        <v>0</v>
      </c>
      <c r="F159" s="102">
        <f t="shared" si="7"/>
        <v>0</v>
      </c>
      <c r="G159" s="28"/>
    </row>
    <row r="160" spans="2:7" ht="17.100000000000001" customHeight="1" x14ac:dyDescent="0.25">
      <c r="B160" s="5"/>
      <c r="C160" s="29" t="s">
        <v>4</v>
      </c>
      <c r="D160" s="101">
        <v>0</v>
      </c>
      <c r="E160" s="101">
        <v>0</v>
      </c>
      <c r="F160" s="102">
        <f t="shared" si="7"/>
        <v>0</v>
      </c>
      <c r="G160" s="28"/>
    </row>
    <row r="161" spans="2:7" ht="17.100000000000001" customHeight="1" x14ac:dyDescent="0.25">
      <c r="B161" s="5"/>
      <c r="C161" s="29" t="s">
        <v>5</v>
      </c>
      <c r="D161" s="101">
        <v>0</v>
      </c>
      <c r="E161" s="101">
        <v>0</v>
      </c>
      <c r="F161" s="102">
        <f t="shared" si="7"/>
        <v>0</v>
      </c>
      <c r="G161" s="28"/>
    </row>
    <row r="162" spans="2:7" ht="17.100000000000001" customHeight="1" x14ac:dyDescent="0.25">
      <c r="B162" s="5"/>
      <c r="C162" s="29" t="s">
        <v>6</v>
      </c>
      <c r="D162" s="101">
        <v>0</v>
      </c>
      <c r="E162" s="101">
        <v>0</v>
      </c>
      <c r="F162" s="102">
        <f t="shared" si="7"/>
        <v>0</v>
      </c>
      <c r="G162" s="28"/>
    </row>
    <row r="163" spans="2:7" ht="17.100000000000001" customHeight="1" thickBot="1" x14ac:dyDescent="0.3">
      <c r="B163" s="5"/>
      <c r="C163" s="29" t="s">
        <v>7</v>
      </c>
      <c r="D163" s="101">
        <v>0</v>
      </c>
      <c r="E163" s="103">
        <v>0</v>
      </c>
      <c r="F163" s="104">
        <f t="shared" si="7"/>
        <v>0</v>
      </c>
      <c r="G163" s="28"/>
    </row>
    <row r="164" spans="2:7" ht="17.100000000000001" customHeight="1" thickBot="1" x14ac:dyDescent="0.3">
      <c r="B164" s="5"/>
      <c r="C164" s="27"/>
      <c r="D164" s="100"/>
      <c r="E164" s="105" t="s">
        <v>8</v>
      </c>
      <c r="F164" s="106">
        <f>SUM(F157:F163)</f>
        <v>0</v>
      </c>
      <c r="G164" s="28"/>
    </row>
    <row r="165" spans="2:7" ht="17.100000000000001" customHeight="1" thickBot="1" x14ac:dyDescent="0.3">
      <c r="B165" s="9"/>
      <c r="C165" s="30"/>
      <c r="D165" s="107"/>
      <c r="E165" s="107"/>
      <c r="F165" s="107"/>
      <c r="G165" s="10"/>
    </row>
    <row r="166" spans="2:7" ht="17.100000000000001" customHeight="1" thickBot="1" x14ac:dyDescent="0.3">
      <c r="C166" s="22"/>
      <c r="D166" s="93"/>
      <c r="E166" s="93"/>
      <c r="F166" s="93"/>
      <c r="G166" s="22"/>
    </row>
    <row r="167" spans="2:7" ht="17.100000000000001" customHeight="1" x14ac:dyDescent="0.25">
      <c r="B167" s="2"/>
      <c r="C167" s="32"/>
      <c r="D167" s="108"/>
      <c r="E167" s="108"/>
      <c r="F167" s="108"/>
      <c r="G167" s="33"/>
    </row>
    <row r="168" spans="2:7" ht="17.100000000000001" customHeight="1" x14ac:dyDescent="0.25">
      <c r="B168" s="5" t="s">
        <v>248</v>
      </c>
      <c r="C168" s="34" t="s">
        <v>66</v>
      </c>
      <c r="D168" s="100"/>
      <c r="E168" s="100"/>
      <c r="F168" s="100"/>
      <c r="G168" s="28"/>
    </row>
    <row r="169" spans="2:7" ht="17.100000000000001" customHeight="1" x14ac:dyDescent="0.25">
      <c r="B169" s="5"/>
      <c r="C169" s="35" t="s">
        <v>67</v>
      </c>
      <c r="D169" s="100"/>
      <c r="E169" s="100"/>
      <c r="F169" s="100"/>
      <c r="G169" s="28"/>
    </row>
    <row r="170" spans="2:7" ht="17.100000000000001" customHeight="1" x14ac:dyDescent="0.25">
      <c r="B170" s="5"/>
      <c r="C170" s="35" t="s">
        <v>68</v>
      </c>
      <c r="D170" s="100"/>
      <c r="E170" s="100"/>
      <c r="F170" s="100"/>
      <c r="G170" s="28"/>
    </row>
    <row r="171" spans="2:7" ht="17.100000000000001" customHeight="1" x14ac:dyDescent="0.25">
      <c r="B171" s="5"/>
      <c r="C171" s="35" t="s">
        <v>69</v>
      </c>
      <c r="D171" s="100"/>
      <c r="E171" s="100"/>
      <c r="F171" s="100"/>
      <c r="G171" s="28"/>
    </row>
    <row r="172" spans="2:7" ht="17.100000000000001" customHeight="1" x14ac:dyDescent="0.25">
      <c r="B172" s="5"/>
      <c r="C172" s="35" t="s">
        <v>70</v>
      </c>
      <c r="D172" s="100"/>
      <c r="E172" s="100"/>
      <c r="F172" s="100"/>
      <c r="G172" s="28"/>
    </row>
    <row r="173" spans="2:7" ht="17.100000000000001" customHeight="1" x14ac:dyDescent="0.25">
      <c r="B173" s="5"/>
      <c r="C173" s="35" t="s">
        <v>71</v>
      </c>
      <c r="D173" s="100"/>
      <c r="E173" s="100"/>
      <c r="F173" s="100"/>
      <c r="G173" s="28"/>
    </row>
    <row r="174" spans="2:7" ht="17.100000000000001" customHeight="1" x14ac:dyDescent="0.25">
      <c r="B174" s="5"/>
      <c r="C174" s="27"/>
      <c r="D174" s="100"/>
      <c r="E174" s="100"/>
      <c r="F174" s="100"/>
      <c r="G174" s="28"/>
    </row>
    <row r="175" spans="2:7" ht="17.100000000000001" customHeight="1" x14ac:dyDescent="0.25">
      <c r="B175" s="5"/>
      <c r="C175" s="29"/>
      <c r="D175" s="101" t="s">
        <v>15</v>
      </c>
      <c r="E175" s="101" t="s">
        <v>16</v>
      </c>
      <c r="F175" s="101" t="s">
        <v>0</v>
      </c>
      <c r="G175" s="28"/>
    </row>
    <row r="176" spans="2:7" ht="17.100000000000001" customHeight="1" x14ac:dyDescent="0.25">
      <c r="B176" s="5"/>
      <c r="C176" s="29" t="s">
        <v>1</v>
      </c>
      <c r="D176" s="101">
        <v>89</v>
      </c>
      <c r="E176" s="101">
        <v>82</v>
      </c>
      <c r="F176" s="102">
        <f t="shared" ref="F176:F182" si="8">AVERAGE(D176:E176)</f>
        <v>85.5</v>
      </c>
      <c r="G176" s="28"/>
    </row>
    <row r="177" spans="2:7" ht="17.100000000000001" customHeight="1" x14ac:dyDescent="0.25">
      <c r="B177" s="5"/>
      <c r="C177" s="29" t="s">
        <v>2</v>
      </c>
      <c r="D177" s="101">
        <v>84</v>
      </c>
      <c r="E177" s="101">
        <v>81</v>
      </c>
      <c r="F177" s="102">
        <f t="shared" si="8"/>
        <v>82.5</v>
      </c>
      <c r="G177" s="28"/>
    </row>
    <row r="178" spans="2:7" ht="17.100000000000001" customHeight="1" x14ac:dyDescent="0.25">
      <c r="B178" s="5"/>
      <c r="C178" s="29" t="s">
        <v>3</v>
      </c>
      <c r="D178" s="101">
        <v>79</v>
      </c>
      <c r="E178" s="101">
        <v>84</v>
      </c>
      <c r="F178" s="102">
        <f t="shared" si="8"/>
        <v>81.5</v>
      </c>
      <c r="G178" s="28"/>
    </row>
    <row r="179" spans="2:7" ht="17.100000000000001" customHeight="1" x14ac:dyDescent="0.25">
      <c r="B179" s="5"/>
      <c r="C179" s="29" t="s">
        <v>4</v>
      </c>
      <c r="D179" s="101">
        <v>67</v>
      </c>
      <c r="E179" s="101">
        <v>70</v>
      </c>
      <c r="F179" s="102">
        <f t="shared" si="8"/>
        <v>68.5</v>
      </c>
      <c r="G179" s="28"/>
    </row>
    <row r="180" spans="2:7" ht="17.100000000000001" customHeight="1" x14ac:dyDescent="0.25">
      <c r="B180" s="5"/>
      <c r="C180" s="29" t="s">
        <v>5</v>
      </c>
      <c r="D180" s="101">
        <v>94</v>
      </c>
      <c r="E180" s="101">
        <v>79</v>
      </c>
      <c r="F180" s="102">
        <f t="shared" si="8"/>
        <v>86.5</v>
      </c>
      <c r="G180" s="28"/>
    </row>
    <row r="181" spans="2:7" ht="17.100000000000001" customHeight="1" x14ac:dyDescent="0.25">
      <c r="B181" s="5"/>
      <c r="C181" s="29" t="s">
        <v>6</v>
      </c>
      <c r="D181" s="101">
        <v>95</v>
      </c>
      <c r="E181" s="101">
        <v>89</v>
      </c>
      <c r="F181" s="102">
        <f t="shared" si="8"/>
        <v>92</v>
      </c>
      <c r="G181" s="28"/>
    </row>
    <row r="182" spans="2:7" ht="17.100000000000001" customHeight="1" thickBot="1" x14ac:dyDescent="0.3">
      <c r="B182" s="5"/>
      <c r="C182" s="29" t="s">
        <v>7</v>
      </c>
      <c r="D182" s="101">
        <v>95</v>
      </c>
      <c r="E182" s="103">
        <v>80</v>
      </c>
      <c r="F182" s="104">
        <f t="shared" si="8"/>
        <v>87.5</v>
      </c>
      <c r="G182" s="28"/>
    </row>
    <row r="183" spans="2:7" ht="17.100000000000001" customHeight="1" thickBot="1" x14ac:dyDescent="0.3">
      <c r="B183" s="5"/>
      <c r="C183" s="27"/>
      <c r="D183" s="100"/>
      <c r="E183" s="105" t="s">
        <v>8</v>
      </c>
      <c r="F183" s="106">
        <f>SUM(F176:F182)</f>
        <v>584</v>
      </c>
      <c r="G183" s="28"/>
    </row>
    <row r="184" spans="2:7" ht="17.100000000000001" customHeight="1" thickBot="1" x14ac:dyDescent="0.3">
      <c r="B184" s="9"/>
      <c r="C184" s="30"/>
      <c r="D184" s="107"/>
      <c r="E184" s="107"/>
      <c r="F184" s="107"/>
      <c r="G184" s="10"/>
    </row>
    <row r="185" spans="2:7" ht="17.100000000000001" customHeight="1" thickBot="1" x14ac:dyDescent="0.3"/>
    <row r="186" spans="2:7" ht="17.100000000000001" customHeight="1" x14ac:dyDescent="0.25">
      <c r="B186" s="2"/>
      <c r="C186" s="32"/>
      <c r="D186" s="108"/>
      <c r="E186" s="108"/>
      <c r="F186" s="108"/>
      <c r="G186" s="33"/>
    </row>
    <row r="187" spans="2:7" ht="17.100000000000001" customHeight="1" x14ac:dyDescent="0.25">
      <c r="B187" s="5" t="s">
        <v>252</v>
      </c>
      <c r="C187" s="37" t="s">
        <v>82</v>
      </c>
      <c r="D187" s="100"/>
      <c r="E187" s="100"/>
      <c r="F187" s="100"/>
      <c r="G187" s="28"/>
    </row>
    <row r="188" spans="2:7" ht="17.100000000000001" customHeight="1" x14ac:dyDescent="0.25">
      <c r="B188" s="5"/>
      <c r="C188" s="38" t="s">
        <v>83</v>
      </c>
      <c r="D188" s="100"/>
      <c r="E188" s="100"/>
      <c r="F188" s="100"/>
      <c r="G188" s="28"/>
    </row>
    <row r="189" spans="2:7" ht="17.100000000000001" customHeight="1" x14ac:dyDescent="0.25">
      <c r="B189" s="5"/>
      <c r="C189" s="38" t="s">
        <v>84</v>
      </c>
      <c r="D189" s="100"/>
      <c r="E189" s="100"/>
      <c r="F189" s="100"/>
      <c r="G189" s="28"/>
    </row>
    <row r="190" spans="2:7" ht="17.100000000000001" customHeight="1" x14ac:dyDescent="0.25">
      <c r="B190" s="5"/>
      <c r="C190" s="38" t="s">
        <v>85</v>
      </c>
      <c r="D190" s="100"/>
      <c r="E190" s="100"/>
      <c r="F190" s="100"/>
      <c r="G190" s="28"/>
    </row>
    <row r="191" spans="2:7" ht="17.100000000000001" customHeight="1" x14ac:dyDescent="0.25">
      <c r="B191" s="5"/>
      <c r="C191" s="38" t="s">
        <v>48</v>
      </c>
      <c r="D191" s="100"/>
      <c r="E191" s="100"/>
      <c r="F191" s="100"/>
      <c r="G191" s="28"/>
    </row>
    <row r="192" spans="2:7" ht="17.100000000000001" customHeight="1" x14ac:dyDescent="0.25">
      <c r="B192" s="5"/>
      <c r="C192" s="38" t="s">
        <v>274</v>
      </c>
      <c r="D192" s="100"/>
      <c r="E192" s="100"/>
      <c r="F192" s="100"/>
      <c r="G192" s="28"/>
    </row>
    <row r="193" spans="2:7" ht="17.100000000000001" customHeight="1" x14ac:dyDescent="0.25">
      <c r="B193" s="5"/>
      <c r="C193" s="27"/>
      <c r="D193" s="100"/>
      <c r="E193" s="100"/>
      <c r="F193" s="100"/>
      <c r="G193" s="28"/>
    </row>
    <row r="194" spans="2:7" ht="17.100000000000001" customHeight="1" x14ac:dyDescent="0.25">
      <c r="B194" s="5"/>
      <c r="C194" s="29"/>
      <c r="D194" s="101" t="s">
        <v>15</v>
      </c>
      <c r="E194" s="101" t="s">
        <v>16</v>
      </c>
      <c r="F194" s="101" t="s">
        <v>0</v>
      </c>
      <c r="G194" s="28"/>
    </row>
    <row r="195" spans="2:7" ht="17.100000000000001" customHeight="1" x14ac:dyDescent="0.25">
      <c r="B195" s="5"/>
      <c r="C195" s="29" t="s">
        <v>1</v>
      </c>
      <c r="D195" s="101">
        <v>87</v>
      </c>
      <c r="E195" s="101">
        <v>90</v>
      </c>
      <c r="F195" s="102">
        <f t="shared" ref="F195:F201" si="9">AVERAGE(D195:E195)</f>
        <v>88.5</v>
      </c>
      <c r="G195" s="28"/>
    </row>
    <row r="196" spans="2:7" ht="17.100000000000001" customHeight="1" x14ac:dyDescent="0.25">
      <c r="B196" s="5"/>
      <c r="C196" s="29" t="s">
        <v>2</v>
      </c>
      <c r="D196" s="101">
        <v>89</v>
      </c>
      <c r="E196" s="101">
        <v>91</v>
      </c>
      <c r="F196" s="102">
        <f t="shared" si="9"/>
        <v>90</v>
      </c>
      <c r="G196" s="28"/>
    </row>
    <row r="197" spans="2:7" ht="17.100000000000001" customHeight="1" x14ac:dyDescent="0.25">
      <c r="B197" s="5"/>
      <c r="C197" s="29" t="s">
        <v>3</v>
      </c>
      <c r="D197" s="101">
        <v>80</v>
      </c>
      <c r="E197" s="101">
        <v>79</v>
      </c>
      <c r="F197" s="102">
        <f t="shared" si="9"/>
        <v>79.5</v>
      </c>
      <c r="G197" s="28"/>
    </row>
    <row r="198" spans="2:7" ht="17.100000000000001" customHeight="1" x14ac:dyDescent="0.25">
      <c r="B198" s="5"/>
      <c r="C198" s="29" t="s">
        <v>4</v>
      </c>
      <c r="D198" s="101">
        <v>56</v>
      </c>
      <c r="E198" s="101">
        <v>59</v>
      </c>
      <c r="F198" s="102">
        <f t="shared" si="9"/>
        <v>57.5</v>
      </c>
      <c r="G198" s="28"/>
    </row>
    <row r="199" spans="2:7" ht="17.100000000000001" customHeight="1" x14ac:dyDescent="0.25">
      <c r="B199" s="5"/>
      <c r="C199" s="29" t="s">
        <v>5</v>
      </c>
      <c r="D199" s="101">
        <v>81</v>
      </c>
      <c r="E199" s="101">
        <v>79</v>
      </c>
      <c r="F199" s="102">
        <f t="shared" si="9"/>
        <v>80</v>
      </c>
      <c r="G199" s="28"/>
    </row>
    <row r="200" spans="2:7" ht="17.100000000000001" customHeight="1" x14ac:dyDescent="0.25">
      <c r="B200" s="5"/>
      <c r="C200" s="29" t="s">
        <v>6</v>
      </c>
      <c r="D200" s="101">
        <v>70</v>
      </c>
      <c r="E200" s="101">
        <v>81</v>
      </c>
      <c r="F200" s="102">
        <f t="shared" si="9"/>
        <v>75.5</v>
      </c>
      <c r="G200" s="28"/>
    </row>
    <row r="201" spans="2:7" ht="17.100000000000001" customHeight="1" thickBot="1" x14ac:dyDescent="0.3">
      <c r="B201" s="5"/>
      <c r="C201" s="29" t="s">
        <v>7</v>
      </c>
      <c r="D201" s="101">
        <v>68</v>
      </c>
      <c r="E201" s="103">
        <v>80</v>
      </c>
      <c r="F201" s="104">
        <f t="shared" si="9"/>
        <v>74</v>
      </c>
      <c r="G201" s="28"/>
    </row>
    <row r="202" spans="2:7" ht="17.100000000000001" customHeight="1" thickBot="1" x14ac:dyDescent="0.3">
      <c r="B202" s="5"/>
      <c r="C202" s="27"/>
      <c r="D202" s="100"/>
      <c r="E202" s="105" t="s">
        <v>8</v>
      </c>
      <c r="F202" s="106">
        <f>SUM(F195:F201)</f>
        <v>545</v>
      </c>
      <c r="G202" s="28"/>
    </row>
    <row r="203" spans="2:7" ht="17.100000000000001" customHeight="1" thickBot="1" x14ac:dyDescent="0.3">
      <c r="B203" s="9"/>
      <c r="C203" s="30"/>
      <c r="D203" s="107"/>
      <c r="E203" s="107"/>
      <c r="F203" s="107"/>
      <c r="G203" s="10"/>
    </row>
  </sheetData>
  <mergeCells count="2">
    <mergeCell ref="D2:E2"/>
    <mergeCell ref="D3:E3"/>
  </mergeCells>
  <phoneticPr fontId="20" type="noConversion"/>
  <pageMargins left="0.25" right="0.25" top="0.75" bottom="0.75" header="0.3" footer="0.3"/>
  <pageSetup paperSize="9" orientation="portrait" horizontalDpi="4294967293" verticalDpi="0" copies="2" r:id="rId1"/>
  <rowBreaks count="3" manualBreakCount="3">
    <brk id="85" max="16383" man="1"/>
    <brk id="127" max="16383" man="1"/>
    <brk id="1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140" zoomScaleNormal="140" zoomScalePageLayoutView="140" workbookViewId="0">
      <selection activeCell="F2" sqref="F2:F3"/>
    </sheetView>
  </sheetViews>
  <sheetFormatPr defaultColWidth="8.85546875" defaultRowHeight="15" x14ac:dyDescent="0.25"/>
  <cols>
    <col min="1" max="1" width="6.85546875" style="11" customWidth="1"/>
    <col min="2" max="2" width="4.140625" style="11" customWidth="1"/>
    <col min="3" max="3" width="26.140625" style="11" customWidth="1"/>
    <col min="4" max="4" width="26.42578125" style="11" customWidth="1"/>
    <col min="5" max="6" width="10.42578125" style="121" customWidth="1"/>
    <col min="7" max="7" width="5.42578125" style="121" bestFit="1" customWidth="1"/>
    <col min="8" max="8" width="5.42578125" style="11" customWidth="1"/>
    <col min="9" max="9" width="4.28515625" style="11" customWidth="1"/>
    <col min="10" max="16384" width="8.85546875" style="11"/>
  </cols>
  <sheetData>
    <row r="1" spans="1:10" ht="19.5" customHeight="1" thickBot="1" x14ac:dyDescent="0.3">
      <c r="C1" s="39"/>
      <c r="D1" s="39"/>
      <c r="E1" s="111"/>
      <c r="F1" s="111"/>
      <c r="G1" s="111"/>
      <c r="H1" s="39"/>
    </row>
    <row r="2" spans="1:10" ht="19.5" customHeight="1" x14ac:dyDescent="0.25">
      <c r="B2" s="12"/>
      <c r="C2" s="26" t="s">
        <v>72</v>
      </c>
      <c r="D2" s="22"/>
      <c r="E2" s="93"/>
      <c r="F2" s="97" t="s">
        <v>13</v>
      </c>
      <c r="G2" s="93"/>
      <c r="H2" s="22"/>
      <c r="I2" s="13"/>
    </row>
    <row r="3" spans="1:10" ht="19.5" customHeight="1" x14ac:dyDescent="0.25">
      <c r="B3" s="14"/>
      <c r="C3" s="22"/>
      <c r="D3" s="22"/>
      <c r="E3" s="93"/>
      <c r="F3" s="97" t="s">
        <v>14</v>
      </c>
      <c r="G3" s="93"/>
      <c r="H3" s="22"/>
      <c r="I3" s="17"/>
    </row>
    <row r="4" spans="1:10" ht="19.5" customHeight="1" x14ac:dyDescent="0.25">
      <c r="B4" s="14"/>
      <c r="C4" s="40"/>
      <c r="D4" s="40"/>
      <c r="E4" s="112"/>
      <c r="F4" s="112"/>
      <c r="G4" s="112"/>
      <c r="H4" s="40"/>
      <c r="I4" s="18"/>
    </row>
    <row r="5" spans="1:10" ht="19.5" customHeight="1" x14ac:dyDescent="0.25">
      <c r="B5" s="14"/>
      <c r="C5" s="41"/>
      <c r="D5" s="41"/>
      <c r="E5" s="113" t="s">
        <v>15</v>
      </c>
      <c r="F5" s="113" t="s">
        <v>16</v>
      </c>
      <c r="G5" s="113" t="s">
        <v>257</v>
      </c>
      <c r="H5" s="40"/>
      <c r="I5" s="18"/>
    </row>
    <row r="6" spans="1:10" ht="19.5" customHeight="1" x14ac:dyDescent="0.25">
      <c r="B6" s="14"/>
      <c r="C6" s="42" t="s">
        <v>73</v>
      </c>
      <c r="D6" s="41" t="s">
        <v>242</v>
      </c>
      <c r="E6" s="113"/>
      <c r="F6" s="113"/>
      <c r="G6" s="114"/>
      <c r="H6" s="95"/>
      <c r="I6" s="18"/>
    </row>
    <row r="7" spans="1:10" ht="19.5" customHeight="1" x14ac:dyDescent="0.25">
      <c r="B7" s="14"/>
      <c r="C7" s="41" t="s">
        <v>74</v>
      </c>
      <c r="D7" s="41" t="s">
        <v>243</v>
      </c>
      <c r="E7" s="113"/>
      <c r="F7" s="113"/>
      <c r="G7" s="114"/>
      <c r="H7" s="95"/>
      <c r="I7" s="18"/>
    </row>
    <row r="8" spans="1:10" ht="19.5" customHeight="1" x14ac:dyDescent="0.25">
      <c r="B8" s="14"/>
      <c r="C8" s="41" t="s">
        <v>216</v>
      </c>
      <c r="D8" s="41" t="s">
        <v>244</v>
      </c>
      <c r="E8" s="113">
        <v>1</v>
      </c>
      <c r="F8" s="113"/>
      <c r="G8" s="115">
        <v>1</v>
      </c>
      <c r="H8" s="96"/>
      <c r="I8" s="18"/>
    </row>
    <row r="9" spans="1:10" ht="19.5" customHeight="1" x14ac:dyDescent="0.25">
      <c r="B9" s="14"/>
      <c r="C9" s="41" t="s">
        <v>217</v>
      </c>
      <c r="D9" s="41" t="s">
        <v>245</v>
      </c>
      <c r="E9" s="113">
        <v>2</v>
      </c>
      <c r="F9" s="113">
        <v>2</v>
      </c>
      <c r="G9" s="113">
        <v>4</v>
      </c>
      <c r="H9" s="40"/>
      <c r="I9" s="18"/>
    </row>
    <row r="10" spans="1:10" ht="19.5" customHeight="1" x14ac:dyDescent="0.25">
      <c r="B10" s="14"/>
      <c r="C10" s="43" t="s">
        <v>75</v>
      </c>
      <c r="D10" s="41" t="s">
        <v>247</v>
      </c>
      <c r="E10" s="113">
        <v>4</v>
      </c>
      <c r="F10" s="113">
        <v>4</v>
      </c>
      <c r="G10" s="113">
        <v>8</v>
      </c>
      <c r="H10" s="40"/>
      <c r="I10" s="18"/>
    </row>
    <row r="11" spans="1:10" ht="19.5" customHeight="1" x14ac:dyDescent="0.25">
      <c r="B11" s="14"/>
      <c r="C11" s="43" t="s">
        <v>76</v>
      </c>
      <c r="D11" s="41" t="s">
        <v>246</v>
      </c>
      <c r="E11" s="113"/>
      <c r="F11" s="113">
        <v>1</v>
      </c>
      <c r="G11" s="113">
        <v>1</v>
      </c>
      <c r="H11" s="40"/>
      <c r="I11" s="18"/>
    </row>
    <row r="12" spans="1:10" ht="19.5" customHeight="1" x14ac:dyDescent="0.25">
      <c r="B12" s="14"/>
      <c r="C12" s="19"/>
      <c r="D12" s="15"/>
      <c r="E12" s="116"/>
      <c r="F12" s="116"/>
      <c r="G12" s="116"/>
      <c r="H12" s="15"/>
      <c r="I12" s="18"/>
    </row>
    <row r="13" spans="1:10" ht="19.5" customHeight="1" x14ac:dyDescent="0.25">
      <c r="A13" s="18"/>
      <c r="B13" s="15"/>
      <c r="C13" s="46" t="s">
        <v>77</v>
      </c>
      <c r="D13" s="45" t="s">
        <v>255</v>
      </c>
      <c r="E13" s="116"/>
      <c r="F13" s="116"/>
      <c r="G13" s="116"/>
      <c r="H13" s="15"/>
      <c r="I13" s="18"/>
      <c r="J13" s="15"/>
    </row>
    <row r="14" spans="1:10" ht="19.5" customHeight="1" x14ac:dyDescent="0.25">
      <c r="A14" s="18"/>
      <c r="B14" s="15"/>
      <c r="C14" s="46" t="s">
        <v>78</v>
      </c>
      <c r="D14" s="45" t="s">
        <v>254</v>
      </c>
      <c r="E14" s="116"/>
      <c r="F14" s="116"/>
      <c r="G14" s="116"/>
      <c r="H14" s="15"/>
      <c r="I14" s="18"/>
      <c r="J14" s="15"/>
    </row>
    <row r="15" spans="1:10" ht="19.5" customHeight="1" x14ac:dyDescent="0.25">
      <c r="A15" s="18"/>
      <c r="B15" s="15"/>
      <c r="C15" s="46" t="s">
        <v>79</v>
      </c>
      <c r="D15" s="45" t="s">
        <v>253</v>
      </c>
      <c r="E15" s="116" t="s">
        <v>258</v>
      </c>
      <c r="F15" s="116"/>
      <c r="G15" s="116"/>
      <c r="H15" s="15"/>
      <c r="I15" s="18"/>
      <c r="J15" s="15"/>
    </row>
    <row r="16" spans="1:10" ht="19.5" customHeight="1" x14ac:dyDescent="0.25">
      <c r="A16" s="18"/>
      <c r="B16" s="15"/>
      <c r="C16" s="46" t="s">
        <v>80</v>
      </c>
      <c r="D16" s="45" t="s">
        <v>256</v>
      </c>
      <c r="E16" s="117"/>
      <c r="F16" s="117"/>
      <c r="G16" s="117"/>
      <c r="H16" s="16"/>
      <c r="I16" s="18"/>
      <c r="J16" s="15"/>
    </row>
    <row r="17" spans="1:10" ht="19.5" customHeight="1" x14ac:dyDescent="0.25">
      <c r="A17" s="18"/>
      <c r="B17" s="15"/>
      <c r="C17" s="46" t="s">
        <v>81</v>
      </c>
      <c r="D17" s="45"/>
      <c r="E17" s="116"/>
      <c r="F17" s="116"/>
      <c r="G17" s="116"/>
      <c r="H17" s="15"/>
      <c r="I17" s="18"/>
      <c r="J17" s="15"/>
    </row>
    <row r="18" spans="1:10" ht="19.5" customHeight="1" x14ac:dyDescent="0.25">
      <c r="A18" s="18"/>
      <c r="B18" s="15"/>
      <c r="C18" s="16"/>
      <c r="D18" s="16"/>
      <c r="E18" s="117"/>
      <c r="F18" s="117"/>
      <c r="G18" s="117"/>
      <c r="H18" s="16"/>
      <c r="I18" s="18"/>
      <c r="J18" s="15"/>
    </row>
    <row r="19" spans="1:10" ht="19.5" customHeight="1" thickBot="1" x14ac:dyDescent="0.3">
      <c r="A19" s="18"/>
      <c r="B19" s="20"/>
      <c r="C19" s="47"/>
      <c r="D19" s="48"/>
      <c r="E19" s="118"/>
      <c r="F19" s="118"/>
      <c r="G19" s="119"/>
      <c r="H19" s="49"/>
      <c r="I19" s="21"/>
      <c r="J19" s="15"/>
    </row>
    <row r="20" spans="1:10" ht="19.5" customHeight="1" x14ac:dyDescent="0.25">
      <c r="A20" s="15"/>
      <c r="B20" s="15"/>
      <c r="C20" s="16"/>
      <c r="D20" s="16"/>
      <c r="E20" s="117"/>
      <c r="F20" s="117"/>
      <c r="G20" s="120"/>
      <c r="H20" s="44"/>
      <c r="I20" s="15"/>
      <c r="J20" s="15"/>
    </row>
    <row r="21" spans="1:10" ht="19.5" customHeight="1" x14ac:dyDescent="0.25">
      <c r="A21" s="15"/>
      <c r="B21" s="15"/>
      <c r="C21" s="16"/>
      <c r="D21" s="16"/>
      <c r="E21" s="117"/>
      <c r="F21" s="117"/>
      <c r="G21" s="120"/>
      <c r="H21" s="44"/>
      <c r="I21" s="15"/>
      <c r="J21" s="15"/>
    </row>
    <row r="22" spans="1:10" ht="19.5" customHeight="1" x14ac:dyDescent="0.25">
      <c r="A22" s="15"/>
      <c r="B22" s="15"/>
      <c r="C22" s="15"/>
      <c r="D22" s="15"/>
      <c r="E22" s="116"/>
      <c r="F22" s="116"/>
      <c r="G22" s="116"/>
      <c r="H22" s="15"/>
      <c r="I22" s="15"/>
      <c r="J22" s="15"/>
    </row>
    <row r="23" spans="1:10" ht="19.5" customHeight="1" x14ac:dyDescent="0.25">
      <c r="A23" s="15"/>
      <c r="B23" s="15"/>
      <c r="C23" s="19"/>
      <c r="D23" s="15"/>
      <c r="E23" s="116"/>
      <c r="F23" s="116"/>
      <c r="G23" s="116"/>
      <c r="H23" s="15"/>
      <c r="I23" s="15"/>
      <c r="J23" s="15"/>
    </row>
    <row r="24" spans="1:10" ht="19.5" customHeight="1" x14ac:dyDescent="0.25">
      <c r="A24" s="15"/>
      <c r="B24" s="15"/>
      <c r="C24" s="19"/>
      <c r="D24" s="15"/>
      <c r="E24" s="116"/>
      <c r="F24" s="116"/>
      <c r="G24" s="116"/>
      <c r="H24" s="15"/>
      <c r="I24" s="15"/>
      <c r="J24" s="15"/>
    </row>
    <row r="25" spans="1:10" ht="19.5" customHeight="1" x14ac:dyDescent="0.25">
      <c r="A25" s="15"/>
      <c r="B25" s="15"/>
      <c r="C25" s="19"/>
      <c r="D25" s="15"/>
      <c r="E25" s="116"/>
      <c r="F25" s="116"/>
      <c r="G25" s="116"/>
      <c r="H25" s="15"/>
      <c r="I25" s="15"/>
      <c r="J25" s="15"/>
    </row>
    <row r="26" spans="1:10" ht="19.5" customHeight="1" x14ac:dyDescent="0.25">
      <c r="A26" s="15"/>
      <c r="B26" s="15"/>
      <c r="C26" s="15"/>
      <c r="D26" s="15"/>
      <c r="E26" s="116"/>
      <c r="F26" s="116"/>
      <c r="G26" s="116"/>
      <c r="H26" s="15"/>
      <c r="I26" s="15"/>
      <c r="J26" s="15"/>
    </row>
    <row r="27" spans="1:10" ht="19.5" customHeight="1" x14ac:dyDescent="0.25">
      <c r="A27" s="15"/>
      <c r="B27" s="15"/>
      <c r="C27" s="15"/>
      <c r="D27" s="15"/>
      <c r="E27" s="116"/>
      <c r="F27" s="116"/>
      <c r="G27" s="116"/>
      <c r="H27" s="15"/>
      <c r="I27" s="15"/>
      <c r="J27" s="15"/>
    </row>
    <row r="28" spans="1:10" ht="19.5" customHeight="1" x14ac:dyDescent="0.25"/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/>
    <row r="33" ht="19.5" customHeight="1" x14ac:dyDescent="0.25"/>
  </sheetData>
  <phoneticPr fontId="20" type="noConversion"/>
  <pageMargins left="0.25" right="0.25" top="0.75" bottom="0.75" header="0.3" footer="0.3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88" zoomScale="130" zoomScaleNormal="130" zoomScalePageLayoutView="130" workbookViewId="0">
      <selection activeCell="A79" sqref="A79"/>
    </sheetView>
  </sheetViews>
  <sheetFormatPr defaultColWidth="8.85546875" defaultRowHeight="15" x14ac:dyDescent="0.25"/>
  <cols>
    <col min="1" max="1" width="6.28515625" customWidth="1"/>
    <col min="2" max="2" width="42.140625" customWidth="1"/>
    <col min="3" max="5" width="8.7109375" style="109" customWidth="1"/>
    <col min="6" max="6" width="2.7109375" customWidth="1"/>
    <col min="7" max="7" width="19.28515625" style="53" customWidth="1"/>
    <col min="8" max="8" width="30.85546875" customWidth="1"/>
  </cols>
  <sheetData>
    <row r="1" spans="1:8" ht="21" x14ac:dyDescent="0.25">
      <c r="A1" s="26" t="s">
        <v>90</v>
      </c>
      <c r="B1" s="22"/>
      <c r="C1" s="133" t="s">
        <v>13</v>
      </c>
      <c r="D1" s="133"/>
      <c r="E1" s="93"/>
      <c r="F1" s="22"/>
      <c r="G1" s="51"/>
    </row>
    <row r="2" spans="1:8" ht="21.75" thickBot="1" x14ac:dyDescent="0.3">
      <c r="A2" s="1"/>
      <c r="B2" s="22"/>
      <c r="C2" s="133" t="s">
        <v>14</v>
      </c>
      <c r="D2" s="133"/>
      <c r="E2" s="93"/>
      <c r="F2" s="22"/>
      <c r="G2" s="51"/>
    </row>
    <row r="3" spans="1:8" ht="12" customHeight="1" thickBot="1" x14ac:dyDescent="0.3">
      <c r="A3" s="2"/>
      <c r="B3" s="32"/>
      <c r="C3" s="108"/>
      <c r="D3" s="108"/>
      <c r="E3" s="108"/>
      <c r="F3" s="33"/>
      <c r="G3" s="55" t="s">
        <v>77</v>
      </c>
      <c r="H3" s="54"/>
    </row>
    <row r="4" spans="1:8" ht="21.75" thickBot="1" x14ac:dyDescent="0.3">
      <c r="A4" s="5" t="s">
        <v>251</v>
      </c>
      <c r="B4" s="24" t="s">
        <v>86</v>
      </c>
      <c r="C4" s="100"/>
      <c r="D4" s="100"/>
      <c r="E4" s="100"/>
      <c r="F4" s="28"/>
      <c r="G4" s="56" t="s">
        <v>78</v>
      </c>
      <c r="H4" s="54"/>
    </row>
    <row r="5" spans="1:8" ht="21.75" thickBot="1" x14ac:dyDescent="0.3">
      <c r="A5" s="5" t="s">
        <v>259</v>
      </c>
      <c r="B5" s="25" t="s">
        <v>87</v>
      </c>
      <c r="C5" s="100"/>
      <c r="D5" s="100"/>
      <c r="E5" s="100"/>
      <c r="F5" s="28"/>
      <c r="G5" s="56" t="s">
        <v>79</v>
      </c>
      <c r="H5" s="54"/>
    </row>
    <row r="6" spans="1:8" ht="21.75" thickBot="1" x14ac:dyDescent="0.3">
      <c r="A6" s="5"/>
      <c r="B6" s="25" t="s">
        <v>88</v>
      </c>
      <c r="C6" s="100"/>
      <c r="D6" s="100"/>
      <c r="E6" s="100"/>
      <c r="F6" s="28"/>
      <c r="G6" s="57" t="s">
        <v>91</v>
      </c>
      <c r="H6" s="54"/>
    </row>
    <row r="7" spans="1:8" ht="21.75" thickBot="1" x14ac:dyDescent="0.3">
      <c r="A7" s="5"/>
      <c r="B7" s="25" t="s">
        <v>53</v>
      </c>
      <c r="C7" s="100"/>
      <c r="D7" s="100"/>
      <c r="E7" s="100"/>
      <c r="F7" s="28"/>
      <c r="G7" s="58" t="s">
        <v>92</v>
      </c>
      <c r="H7" s="54"/>
    </row>
    <row r="8" spans="1:8" ht="21" x14ac:dyDescent="0.25">
      <c r="A8" s="5"/>
      <c r="B8" s="25" t="s">
        <v>54</v>
      </c>
      <c r="C8" s="100"/>
      <c r="D8" s="100"/>
      <c r="E8" s="100"/>
      <c r="F8" s="28"/>
      <c r="G8" s="52"/>
    </row>
    <row r="9" spans="1:8" ht="21" x14ac:dyDescent="0.25">
      <c r="A9" s="5"/>
      <c r="B9" s="25" t="s">
        <v>89</v>
      </c>
      <c r="C9" s="100"/>
      <c r="D9" s="100"/>
      <c r="E9" s="100"/>
      <c r="F9" s="28"/>
      <c r="G9" s="51"/>
    </row>
    <row r="10" spans="1:8" ht="15" customHeight="1" x14ac:dyDescent="0.25">
      <c r="A10" s="5"/>
      <c r="B10" s="27"/>
      <c r="C10" s="100"/>
      <c r="D10" s="100"/>
      <c r="E10" s="100"/>
      <c r="F10" s="28"/>
      <c r="G10" s="51"/>
    </row>
    <row r="11" spans="1:8" ht="21" x14ac:dyDescent="0.25">
      <c r="A11" s="5"/>
      <c r="B11" s="29"/>
      <c r="C11" s="101" t="s">
        <v>15</v>
      </c>
      <c r="D11" s="101" t="s">
        <v>16</v>
      </c>
      <c r="E11" s="101" t="s">
        <v>0</v>
      </c>
      <c r="F11" s="28"/>
      <c r="G11" s="51"/>
    </row>
    <row r="12" spans="1:8" ht="21" x14ac:dyDescent="0.25">
      <c r="A12" s="5"/>
      <c r="B12" s="29" t="s">
        <v>1</v>
      </c>
      <c r="C12" s="101">
        <v>88</v>
      </c>
      <c r="D12" s="101">
        <v>86</v>
      </c>
      <c r="E12" s="102">
        <f t="shared" ref="E12:E18" si="0">AVERAGE(C12:D12)</f>
        <v>87</v>
      </c>
      <c r="F12" s="28"/>
      <c r="G12" s="51"/>
    </row>
    <row r="13" spans="1:8" ht="21" x14ac:dyDescent="0.25">
      <c r="A13" s="5"/>
      <c r="B13" s="29" t="s">
        <v>2</v>
      </c>
      <c r="C13" s="101">
        <v>86</v>
      </c>
      <c r="D13" s="101">
        <v>81</v>
      </c>
      <c r="E13" s="102">
        <f t="shared" si="0"/>
        <v>83.5</v>
      </c>
      <c r="F13" s="28"/>
      <c r="G13" s="51"/>
    </row>
    <row r="14" spans="1:8" ht="21" x14ac:dyDescent="0.25">
      <c r="A14" s="5"/>
      <c r="B14" s="29" t="s">
        <v>3</v>
      </c>
      <c r="C14" s="101">
        <v>78</v>
      </c>
      <c r="D14" s="101">
        <v>79</v>
      </c>
      <c r="E14" s="102">
        <f t="shared" si="0"/>
        <v>78.5</v>
      </c>
      <c r="F14" s="28"/>
      <c r="G14" s="51"/>
    </row>
    <row r="15" spans="1:8" ht="21" x14ac:dyDescent="0.25">
      <c r="A15" s="5"/>
      <c r="B15" s="29" t="s">
        <v>4</v>
      </c>
      <c r="C15" s="101">
        <v>62</v>
      </c>
      <c r="D15" s="101">
        <v>59</v>
      </c>
      <c r="E15" s="102">
        <f t="shared" si="0"/>
        <v>60.5</v>
      </c>
      <c r="F15" s="28"/>
      <c r="G15" s="51"/>
    </row>
    <row r="16" spans="1:8" ht="21" x14ac:dyDescent="0.25">
      <c r="A16" s="5"/>
      <c r="B16" s="29" t="s">
        <v>5</v>
      </c>
      <c r="C16" s="101">
        <v>84</v>
      </c>
      <c r="D16" s="101">
        <v>84</v>
      </c>
      <c r="E16" s="102">
        <f t="shared" si="0"/>
        <v>84</v>
      </c>
      <c r="F16" s="28"/>
      <c r="G16" s="51"/>
    </row>
    <row r="17" spans="1:7" ht="21" x14ac:dyDescent="0.25">
      <c r="A17" s="5"/>
      <c r="B17" s="29" t="s">
        <v>6</v>
      </c>
      <c r="C17" s="101">
        <v>80</v>
      </c>
      <c r="D17" s="101">
        <v>88</v>
      </c>
      <c r="E17" s="102">
        <f t="shared" si="0"/>
        <v>84</v>
      </c>
      <c r="F17" s="28"/>
      <c r="G17" s="51"/>
    </row>
    <row r="18" spans="1:7" ht="21.75" thickBot="1" x14ac:dyDescent="0.3">
      <c r="A18" s="5"/>
      <c r="B18" s="29" t="s">
        <v>7</v>
      </c>
      <c r="C18" s="101">
        <v>80</v>
      </c>
      <c r="D18" s="103">
        <v>90</v>
      </c>
      <c r="E18" s="104">
        <f t="shared" si="0"/>
        <v>85</v>
      </c>
      <c r="F18" s="28"/>
      <c r="G18" s="51"/>
    </row>
    <row r="19" spans="1:7" ht="21.75" thickBot="1" x14ac:dyDescent="0.3">
      <c r="A19" s="5"/>
      <c r="B19" s="27"/>
      <c r="C19" s="100"/>
      <c r="D19" s="105" t="s">
        <v>8</v>
      </c>
      <c r="E19" s="106">
        <f>SUM(E12:E18)</f>
        <v>562.5</v>
      </c>
      <c r="F19" s="28"/>
      <c r="G19" s="51"/>
    </row>
    <row r="20" spans="1:7" ht="15" customHeight="1" thickBot="1" x14ac:dyDescent="0.3">
      <c r="A20" s="9"/>
      <c r="B20" s="30"/>
      <c r="C20" s="107"/>
      <c r="D20" s="107"/>
      <c r="E20" s="107"/>
      <c r="F20" s="10"/>
      <c r="G20" s="51"/>
    </row>
    <row r="21" spans="1:7" ht="14.1" customHeight="1" thickBot="1" x14ac:dyDescent="0.3">
      <c r="A21" s="1"/>
      <c r="B21" s="1"/>
      <c r="C21" s="94"/>
      <c r="D21" s="94"/>
      <c r="E21" s="94"/>
      <c r="F21" s="1"/>
      <c r="G21" s="51"/>
    </row>
    <row r="22" spans="1:7" ht="14.1" customHeight="1" x14ac:dyDescent="0.25">
      <c r="A22" s="2"/>
      <c r="B22" s="32"/>
      <c r="C22" s="108"/>
      <c r="D22" s="108"/>
      <c r="E22" s="108"/>
      <c r="F22" s="33"/>
      <c r="G22" s="51"/>
    </row>
    <row r="23" spans="1:7" ht="21" x14ac:dyDescent="0.25">
      <c r="A23" s="5" t="s">
        <v>260</v>
      </c>
      <c r="B23" s="24" t="s">
        <v>93</v>
      </c>
      <c r="C23" s="100"/>
      <c r="D23" s="100"/>
      <c r="E23" s="100"/>
      <c r="F23" s="28"/>
      <c r="G23" s="51"/>
    </row>
    <row r="24" spans="1:7" ht="21" x14ac:dyDescent="0.25">
      <c r="A24" s="5"/>
      <c r="B24" s="25" t="s">
        <v>94</v>
      </c>
      <c r="C24" s="100"/>
      <c r="D24" s="100"/>
      <c r="E24" s="100"/>
      <c r="F24" s="28"/>
      <c r="G24" s="51"/>
    </row>
    <row r="25" spans="1:7" ht="21" x14ac:dyDescent="0.25">
      <c r="A25" s="5"/>
      <c r="B25" s="25" t="s">
        <v>95</v>
      </c>
      <c r="C25" s="100"/>
      <c r="D25" s="100"/>
      <c r="E25" s="100"/>
      <c r="F25" s="28"/>
      <c r="G25" s="51"/>
    </row>
    <row r="26" spans="1:7" ht="21" x14ac:dyDescent="0.25">
      <c r="A26" s="5"/>
      <c r="B26" s="25" t="s">
        <v>96</v>
      </c>
      <c r="C26" s="100"/>
      <c r="D26" s="100"/>
      <c r="E26" s="100"/>
      <c r="F26" s="28"/>
      <c r="G26" s="51"/>
    </row>
    <row r="27" spans="1:7" ht="21" x14ac:dyDescent="0.25">
      <c r="A27" s="5"/>
      <c r="B27" s="25" t="s">
        <v>97</v>
      </c>
      <c r="C27" s="100"/>
      <c r="D27" s="100"/>
      <c r="E27" s="100"/>
      <c r="F27" s="28"/>
      <c r="G27" s="51"/>
    </row>
    <row r="28" spans="1:7" ht="21" x14ac:dyDescent="0.25">
      <c r="A28" s="5"/>
      <c r="B28" s="36" t="s">
        <v>98</v>
      </c>
      <c r="C28" s="100"/>
      <c r="D28" s="100"/>
      <c r="E28" s="100"/>
      <c r="F28" s="28"/>
      <c r="G28" s="51"/>
    </row>
    <row r="29" spans="1:7" ht="21" x14ac:dyDescent="0.25">
      <c r="A29" s="5"/>
      <c r="B29" s="27"/>
      <c r="C29" s="100"/>
      <c r="D29" s="100"/>
      <c r="E29" s="100"/>
      <c r="F29" s="28"/>
      <c r="G29" s="51"/>
    </row>
    <row r="30" spans="1:7" ht="21" x14ac:dyDescent="0.25">
      <c r="A30" s="5"/>
      <c r="B30" s="29"/>
      <c r="C30" s="101" t="s">
        <v>15</v>
      </c>
      <c r="D30" s="101" t="s">
        <v>16</v>
      </c>
      <c r="E30" s="101" t="s">
        <v>0</v>
      </c>
      <c r="F30" s="28"/>
      <c r="G30" s="51"/>
    </row>
    <row r="31" spans="1:7" ht="21" x14ac:dyDescent="0.25">
      <c r="A31" s="5"/>
      <c r="B31" s="29" t="s">
        <v>1</v>
      </c>
      <c r="C31" s="101">
        <v>70</v>
      </c>
      <c r="D31" s="101">
        <v>70</v>
      </c>
      <c r="E31" s="102">
        <f t="shared" ref="E31:E37" si="1">AVERAGE(C31:D31)</f>
        <v>70</v>
      </c>
      <c r="F31" s="28"/>
      <c r="G31" s="51"/>
    </row>
    <row r="32" spans="1:7" ht="21" x14ac:dyDescent="0.25">
      <c r="A32" s="5"/>
      <c r="B32" s="29" t="s">
        <v>2</v>
      </c>
      <c r="C32" s="101">
        <v>70</v>
      </c>
      <c r="D32" s="101">
        <v>77</v>
      </c>
      <c r="E32" s="102">
        <f t="shared" si="1"/>
        <v>73.5</v>
      </c>
      <c r="F32" s="28"/>
      <c r="G32" s="51"/>
    </row>
    <row r="33" spans="1:7" ht="21" x14ac:dyDescent="0.25">
      <c r="A33" s="5"/>
      <c r="B33" s="29" t="s">
        <v>3</v>
      </c>
      <c r="C33" s="101">
        <v>84</v>
      </c>
      <c r="D33" s="101">
        <v>72</v>
      </c>
      <c r="E33" s="102">
        <f t="shared" si="1"/>
        <v>78</v>
      </c>
      <c r="F33" s="28"/>
      <c r="G33" s="51"/>
    </row>
    <row r="34" spans="1:7" ht="21" x14ac:dyDescent="0.25">
      <c r="A34" s="5"/>
      <c r="B34" s="29" t="s">
        <v>4</v>
      </c>
      <c r="C34" s="101">
        <v>65</v>
      </c>
      <c r="D34" s="101">
        <v>61</v>
      </c>
      <c r="E34" s="102">
        <f t="shared" si="1"/>
        <v>63</v>
      </c>
      <c r="F34" s="28"/>
      <c r="G34" s="51"/>
    </row>
    <row r="35" spans="1:7" ht="21" x14ac:dyDescent="0.25">
      <c r="A35" s="5"/>
      <c r="B35" s="29" t="s">
        <v>5</v>
      </c>
      <c r="C35" s="101">
        <v>81</v>
      </c>
      <c r="D35" s="101">
        <v>73</v>
      </c>
      <c r="E35" s="102">
        <f t="shared" si="1"/>
        <v>77</v>
      </c>
      <c r="F35" s="28"/>
      <c r="G35" s="51"/>
    </row>
    <row r="36" spans="1:7" ht="21" x14ac:dyDescent="0.25">
      <c r="A36" s="5"/>
      <c r="B36" s="29" t="s">
        <v>6</v>
      </c>
      <c r="C36" s="101">
        <v>75</v>
      </c>
      <c r="D36" s="101">
        <v>79</v>
      </c>
      <c r="E36" s="102">
        <f t="shared" si="1"/>
        <v>77</v>
      </c>
      <c r="F36" s="28"/>
      <c r="G36" s="51"/>
    </row>
    <row r="37" spans="1:7" ht="21.75" thickBot="1" x14ac:dyDescent="0.3">
      <c r="A37" s="5"/>
      <c r="B37" s="29" t="s">
        <v>7</v>
      </c>
      <c r="C37" s="101">
        <v>75</v>
      </c>
      <c r="D37" s="103">
        <v>78</v>
      </c>
      <c r="E37" s="104">
        <f t="shared" si="1"/>
        <v>76.5</v>
      </c>
      <c r="F37" s="28"/>
      <c r="G37" s="51"/>
    </row>
    <row r="38" spans="1:7" ht="21.75" thickBot="1" x14ac:dyDescent="0.3">
      <c r="A38" s="5"/>
      <c r="B38" s="27"/>
      <c r="C38" s="100"/>
      <c r="D38" s="105" t="s">
        <v>8</v>
      </c>
      <c r="E38" s="106">
        <f>SUM(E31:E37)</f>
        <v>515</v>
      </c>
      <c r="F38" s="28"/>
      <c r="G38" s="51"/>
    </row>
    <row r="39" spans="1:7" ht="14.1" customHeight="1" thickBot="1" x14ac:dyDescent="0.3">
      <c r="A39" s="9"/>
      <c r="B39" s="30"/>
      <c r="C39" s="107"/>
      <c r="D39" s="107"/>
      <c r="E39" s="107"/>
      <c r="F39" s="10"/>
      <c r="G39" s="51"/>
    </row>
    <row r="40" spans="1:7" ht="14.1" customHeight="1" thickBot="1" x14ac:dyDescent="0.3">
      <c r="A40" s="1"/>
      <c r="B40" s="1"/>
      <c r="C40" s="94"/>
      <c r="D40" s="94"/>
      <c r="E40" s="94"/>
      <c r="F40" s="1"/>
      <c r="G40" s="51"/>
    </row>
    <row r="41" spans="1:7" ht="21" x14ac:dyDescent="0.25">
      <c r="A41" s="2"/>
      <c r="B41" s="32"/>
      <c r="C41" s="108"/>
      <c r="D41" s="108"/>
      <c r="E41" s="108"/>
      <c r="F41" s="33"/>
      <c r="G41" s="51"/>
    </row>
    <row r="42" spans="1:7" ht="21" x14ac:dyDescent="0.25">
      <c r="A42" s="5" t="s">
        <v>248</v>
      </c>
      <c r="B42" s="24" t="s">
        <v>99</v>
      </c>
      <c r="C42" s="100"/>
      <c r="D42" s="100"/>
      <c r="E42" s="100"/>
      <c r="F42" s="28"/>
      <c r="G42" s="51"/>
    </row>
    <row r="43" spans="1:7" ht="21" x14ac:dyDescent="0.25">
      <c r="A43" s="5" t="s">
        <v>261</v>
      </c>
      <c r="B43" s="25" t="s">
        <v>100</v>
      </c>
      <c r="C43" s="100"/>
      <c r="D43" s="100"/>
      <c r="E43" s="100"/>
      <c r="F43" s="28"/>
      <c r="G43" s="51"/>
    </row>
    <row r="44" spans="1:7" ht="21" x14ac:dyDescent="0.25">
      <c r="A44" s="5"/>
      <c r="B44" s="25" t="s">
        <v>101</v>
      </c>
      <c r="C44" s="100"/>
      <c r="D44" s="100"/>
      <c r="E44" s="100"/>
      <c r="F44" s="28"/>
      <c r="G44" s="51"/>
    </row>
    <row r="45" spans="1:7" ht="21" x14ac:dyDescent="0.25">
      <c r="A45" s="5"/>
      <c r="B45" s="25" t="s">
        <v>102</v>
      </c>
      <c r="C45" s="100"/>
      <c r="D45" s="100"/>
      <c r="E45" s="100"/>
      <c r="F45" s="28"/>
      <c r="G45" s="51"/>
    </row>
    <row r="46" spans="1:7" ht="21" x14ac:dyDescent="0.25">
      <c r="A46" s="5"/>
      <c r="B46" s="25" t="s">
        <v>103</v>
      </c>
      <c r="C46" s="100"/>
      <c r="D46" s="100"/>
      <c r="E46" s="100"/>
      <c r="F46" s="28"/>
      <c r="G46" s="51"/>
    </row>
    <row r="47" spans="1:7" ht="21" x14ac:dyDescent="0.25">
      <c r="A47" s="5"/>
      <c r="B47" s="25" t="s">
        <v>104</v>
      </c>
      <c r="C47" s="100"/>
      <c r="D47" s="100"/>
      <c r="E47" s="100"/>
      <c r="F47" s="28"/>
      <c r="G47" s="51"/>
    </row>
    <row r="48" spans="1:7" ht="21" x14ac:dyDescent="0.25">
      <c r="A48" s="5"/>
      <c r="B48" s="27"/>
      <c r="C48" s="100"/>
      <c r="D48" s="100"/>
      <c r="E48" s="100"/>
      <c r="F48" s="28"/>
      <c r="G48" s="51"/>
    </row>
    <row r="49" spans="1:7" ht="21" x14ac:dyDescent="0.25">
      <c r="A49" s="5"/>
      <c r="B49" s="29"/>
      <c r="C49" s="101" t="s">
        <v>15</v>
      </c>
      <c r="D49" s="101" t="s">
        <v>16</v>
      </c>
      <c r="E49" s="101" t="s">
        <v>0</v>
      </c>
      <c r="F49" s="28"/>
      <c r="G49" s="51"/>
    </row>
    <row r="50" spans="1:7" ht="21" x14ac:dyDescent="0.25">
      <c r="A50" s="5"/>
      <c r="B50" s="29" t="s">
        <v>1</v>
      </c>
      <c r="C50" s="101">
        <v>90</v>
      </c>
      <c r="D50" s="101">
        <v>86</v>
      </c>
      <c r="E50" s="102">
        <f t="shared" ref="E50:E56" si="2">AVERAGE(C50:D50)</f>
        <v>88</v>
      </c>
      <c r="F50" s="28"/>
      <c r="G50" s="51"/>
    </row>
    <row r="51" spans="1:7" ht="21" x14ac:dyDescent="0.25">
      <c r="A51" s="5"/>
      <c r="B51" s="29" t="s">
        <v>2</v>
      </c>
      <c r="C51" s="101">
        <v>90</v>
      </c>
      <c r="D51" s="101">
        <v>82</v>
      </c>
      <c r="E51" s="102">
        <f t="shared" si="2"/>
        <v>86</v>
      </c>
      <c r="F51" s="28"/>
      <c r="G51" s="51"/>
    </row>
    <row r="52" spans="1:7" ht="21" x14ac:dyDescent="0.25">
      <c r="A52" s="5"/>
      <c r="B52" s="29" t="s">
        <v>3</v>
      </c>
      <c r="C52" s="101">
        <v>85</v>
      </c>
      <c r="D52" s="101">
        <v>83</v>
      </c>
      <c r="E52" s="102">
        <f t="shared" si="2"/>
        <v>84</v>
      </c>
      <c r="F52" s="28"/>
      <c r="G52" s="51"/>
    </row>
    <row r="53" spans="1:7" ht="21" x14ac:dyDescent="0.25">
      <c r="A53" s="5"/>
      <c r="B53" s="29" t="s">
        <v>4</v>
      </c>
      <c r="C53" s="101">
        <v>64</v>
      </c>
      <c r="D53" s="101">
        <v>68</v>
      </c>
      <c r="E53" s="102">
        <f t="shared" si="2"/>
        <v>66</v>
      </c>
      <c r="F53" s="28"/>
      <c r="G53" s="51"/>
    </row>
    <row r="54" spans="1:7" ht="21" x14ac:dyDescent="0.25">
      <c r="A54" s="5"/>
      <c r="B54" s="29" t="s">
        <v>5</v>
      </c>
      <c r="C54" s="101">
        <v>89</v>
      </c>
      <c r="D54" s="101">
        <v>79</v>
      </c>
      <c r="E54" s="102">
        <f t="shared" si="2"/>
        <v>84</v>
      </c>
      <c r="F54" s="28"/>
      <c r="G54" s="51"/>
    </row>
    <row r="55" spans="1:7" ht="21" x14ac:dyDescent="0.25">
      <c r="A55" s="5"/>
      <c r="B55" s="29" t="s">
        <v>6</v>
      </c>
      <c r="C55" s="101">
        <v>90</v>
      </c>
      <c r="D55" s="101">
        <v>86</v>
      </c>
      <c r="E55" s="102">
        <f t="shared" si="2"/>
        <v>88</v>
      </c>
      <c r="F55" s="28"/>
      <c r="G55" s="51"/>
    </row>
    <row r="56" spans="1:7" ht="21.75" thickBot="1" x14ac:dyDescent="0.3">
      <c r="A56" s="5"/>
      <c r="B56" s="29" t="s">
        <v>7</v>
      </c>
      <c r="C56" s="101">
        <v>95</v>
      </c>
      <c r="D56" s="103">
        <v>85</v>
      </c>
      <c r="E56" s="104">
        <f t="shared" si="2"/>
        <v>90</v>
      </c>
      <c r="F56" s="28"/>
      <c r="G56" s="51"/>
    </row>
    <row r="57" spans="1:7" ht="21.75" thickBot="1" x14ac:dyDescent="0.3">
      <c r="A57" s="5"/>
      <c r="B57" s="27"/>
      <c r="C57" s="100"/>
      <c r="D57" s="105" t="s">
        <v>8</v>
      </c>
      <c r="E57" s="106">
        <f>SUM(E50:E56)</f>
        <v>586</v>
      </c>
      <c r="F57" s="28"/>
      <c r="G57" s="51"/>
    </row>
    <row r="58" spans="1:7" ht="21.75" thickBot="1" x14ac:dyDescent="0.3">
      <c r="A58" s="9"/>
      <c r="B58" s="30"/>
      <c r="C58" s="107"/>
      <c r="D58" s="107"/>
      <c r="E58" s="107"/>
      <c r="F58" s="10"/>
      <c r="G58" s="51"/>
    </row>
    <row r="59" spans="1:7" ht="21.75" thickBot="1" x14ac:dyDescent="0.3">
      <c r="A59" s="1"/>
      <c r="B59" s="1"/>
      <c r="C59" s="94"/>
      <c r="D59" s="94"/>
      <c r="E59" s="94"/>
      <c r="F59" s="1"/>
      <c r="G59" s="51"/>
    </row>
    <row r="60" spans="1:7" ht="21" x14ac:dyDescent="0.25">
      <c r="A60" s="2"/>
      <c r="B60" s="32"/>
      <c r="C60" s="108"/>
      <c r="D60" s="108"/>
      <c r="E60" s="108"/>
      <c r="F60" s="33"/>
      <c r="G60" s="51"/>
    </row>
    <row r="61" spans="1:7" ht="21" x14ac:dyDescent="0.25">
      <c r="A61" s="5" t="s">
        <v>252</v>
      </c>
      <c r="B61" s="24" t="s">
        <v>105</v>
      </c>
      <c r="C61" s="100"/>
      <c r="D61" s="100"/>
      <c r="E61" s="100"/>
      <c r="F61" s="28"/>
      <c r="G61" s="51"/>
    </row>
    <row r="62" spans="1:7" ht="21" x14ac:dyDescent="0.25">
      <c r="A62" s="5"/>
      <c r="B62" s="25" t="s">
        <v>106</v>
      </c>
      <c r="C62" s="100"/>
      <c r="D62" s="100"/>
      <c r="E62" s="100"/>
      <c r="F62" s="28"/>
      <c r="G62" s="51"/>
    </row>
    <row r="63" spans="1:7" ht="21" x14ac:dyDescent="0.25">
      <c r="A63" s="5"/>
      <c r="B63" s="25" t="s">
        <v>107</v>
      </c>
      <c r="C63" s="100"/>
      <c r="D63" s="100"/>
      <c r="E63" s="100"/>
      <c r="F63" s="28"/>
      <c r="G63" s="51"/>
    </row>
    <row r="64" spans="1:7" ht="21" x14ac:dyDescent="0.25">
      <c r="A64" s="5"/>
      <c r="B64" s="25" t="s">
        <v>108</v>
      </c>
      <c r="C64" s="100"/>
      <c r="D64" s="100"/>
      <c r="E64" s="100"/>
      <c r="F64" s="28"/>
      <c r="G64" s="51"/>
    </row>
    <row r="65" spans="1:7" ht="21" x14ac:dyDescent="0.25">
      <c r="A65" s="5"/>
      <c r="B65" s="25" t="s">
        <v>109</v>
      </c>
      <c r="C65" s="100"/>
      <c r="D65" s="100"/>
      <c r="E65" s="100"/>
      <c r="F65" s="28"/>
      <c r="G65" s="51"/>
    </row>
    <row r="66" spans="1:7" ht="21" x14ac:dyDescent="0.25">
      <c r="A66" s="5"/>
      <c r="B66" s="36" t="s">
        <v>110</v>
      </c>
      <c r="C66" s="100"/>
      <c r="D66" s="100"/>
      <c r="E66" s="100"/>
      <c r="F66" s="28"/>
      <c r="G66" s="51"/>
    </row>
    <row r="67" spans="1:7" ht="21" x14ac:dyDescent="0.25">
      <c r="A67" s="5"/>
      <c r="B67" s="27"/>
      <c r="C67" s="100"/>
      <c r="D67" s="100"/>
      <c r="E67" s="100"/>
      <c r="F67" s="28"/>
      <c r="G67" s="51"/>
    </row>
    <row r="68" spans="1:7" ht="21" x14ac:dyDescent="0.25">
      <c r="A68" s="5"/>
      <c r="B68" s="29"/>
      <c r="C68" s="101" t="s">
        <v>15</v>
      </c>
      <c r="D68" s="101" t="s">
        <v>16</v>
      </c>
      <c r="E68" s="101" t="s">
        <v>0</v>
      </c>
      <c r="F68" s="28"/>
      <c r="G68" s="51"/>
    </row>
    <row r="69" spans="1:7" ht="21" x14ac:dyDescent="0.25">
      <c r="A69" s="5"/>
      <c r="B69" s="29" t="s">
        <v>1</v>
      </c>
      <c r="C69" s="101">
        <v>83</v>
      </c>
      <c r="D69" s="101">
        <v>80</v>
      </c>
      <c r="E69" s="102">
        <f t="shared" ref="E69:E75" si="3">AVERAGE(C69:D69)</f>
        <v>81.5</v>
      </c>
      <c r="F69" s="28"/>
      <c r="G69" s="51"/>
    </row>
    <row r="70" spans="1:7" ht="21" x14ac:dyDescent="0.25">
      <c r="A70" s="5"/>
      <c r="B70" s="29" t="s">
        <v>2</v>
      </c>
      <c r="C70" s="101">
        <v>83</v>
      </c>
      <c r="D70" s="101">
        <v>80</v>
      </c>
      <c r="E70" s="102">
        <f t="shared" si="3"/>
        <v>81.5</v>
      </c>
      <c r="F70" s="28"/>
      <c r="G70" s="51"/>
    </row>
    <row r="71" spans="1:7" ht="21" x14ac:dyDescent="0.25">
      <c r="A71" s="5"/>
      <c r="B71" s="29" t="s">
        <v>3</v>
      </c>
      <c r="C71" s="101">
        <v>79</v>
      </c>
      <c r="D71" s="101">
        <v>78</v>
      </c>
      <c r="E71" s="102">
        <f t="shared" si="3"/>
        <v>78.5</v>
      </c>
      <c r="F71" s="28"/>
      <c r="G71" s="51"/>
    </row>
    <row r="72" spans="1:7" ht="21" x14ac:dyDescent="0.25">
      <c r="A72" s="5"/>
      <c r="B72" s="29" t="s">
        <v>4</v>
      </c>
      <c r="C72" s="101">
        <v>60</v>
      </c>
      <c r="D72" s="101">
        <v>62</v>
      </c>
      <c r="E72" s="102">
        <f t="shared" si="3"/>
        <v>61</v>
      </c>
      <c r="F72" s="28"/>
      <c r="G72" s="51"/>
    </row>
    <row r="73" spans="1:7" ht="21" x14ac:dyDescent="0.25">
      <c r="A73" s="5"/>
      <c r="B73" s="29" t="s">
        <v>5</v>
      </c>
      <c r="C73" s="101">
        <v>84</v>
      </c>
      <c r="D73" s="101">
        <v>80</v>
      </c>
      <c r="E73" s="102">
        <f t="shared" si="3"/>
        <v>82</v>
      </c>
      <c r="F73" s="28"/>
      <c r="G73" s="51"/>
    </row>
    <row r="74" spans="1:7" ht="21" x14ac:dyDescent="0.25">
      <c r="A74" s="5"/>
      <c r="B74" s="29" t="s">
        <v>6</v>
      </c>
      <c r="C74" s="101">
        <v>85</v>
      </c>
      <c r="D74" s="101">
        <v>65</v>
      </c>
      <c r="E74" s="102">
        <f t="shared" si="3"/>
        <v>75</v>
      </c>
      <c r="F74" s="28"/>
      <c r="G74" s="51"/>
    </row>
    <row r="75" spans="1:7" ht="21.75" thickBot="1" x14ac:dyDescent="0.3">
      <c r="A75" s="5"/>
      <c r="B75" s="29" t="s">
        <v>7</v>
      </c>
      <c r="C75" s="101">
        <v>90</v>
      </c>
      <c r="D75" s="103">
        <v>70</v>
      </c>
      <c r="E75" s="104">
        <f t="shared" si="3"/>
        <v>80</v>
      </c>
      <c r="F75" s="28"/>
      <c r="G75" s="51"/>
    </row>
    <row r="76" spans="1:7" ht="21.75" thickBot="1" x14ac:dyDescent="0.3">
      <c r="A76" s="5"/>
      <c r="B76" s="27"/>
      <c r="C76" s="100"/>
      <c r="D76" s="105" t="s">
        <v>8</v>
      </c>
      <c r="E76" s="106">
        <f>SUM(E69:E75)</f>
        <v>539.5</v>
      </c>
      <c r="F76" s="28"/>
      <c r="G76" s="51"/>
    </row>
    <row r="77" spans="1:7" ht="15.95" customHeight="1" thickBot="1" x14ac:dyDescent="0.3">
      <c r="A77" s="9"/>
      <c r="B77" s="30"/>
      <c r="C77" s="107"/>
      <c r="D77" s="107"/>
      <c r="E77" s="107"/>
      <c r="F77" s="10"/>
      <c r="G77" s="51"/>
    </row>
    <row r="78" spans="1:7" ht="15.95" customHeight="1" thickBot="1" x14ac:dyDescent="0.3">
      <c r="A78" s="1"/>
      <c r="B78" s="22"/>
      <c r="C78" s="93"/>
      <c r="D78" s="93"/>
      <c r="E78" s="93"/>
      <c r="F78" s="22"/>
      <c r="G78" s="51"/>
    </row>
    <row r="79" spans="1:7" ht="21" x14ac:dyDescent="0.25">
      <c r="A79" s="2"/>
      <c r="B79" s="32"/>
      <c r="C79" s="108"/>
      <c r="D79" s="108"/>
      <c r="E79" s="108"/>
      <c r="F79" s="33"/>
      <c r="G79" s="51"/>
    </row>
    <row r="80" spans="1:7" ht="21" x14ac:dyDescent="0.25">
      <c r="A80" s="5" t="s">
        <v>249</v>
      </c>
      <c r="B80" s="24" t="s">
        <v>111</v>
      </c>
      <c r="C80" s="100"/>
      <c r="D80" s="100"/>
      <c r="E80" s="100"/>
      <c r="F80" s="28"/>
      <c r="G80" s="51"/>
    </row>
    <row r="81" spans="1:7" ht="21" x14ac:dyDescent="0.25">
      <c r="A81" s="5" t="s">
        <v>262</v>
      </c>
      <c r="B81" s="25" t="s">
        <v>112</v>
      </c>
      <c r="C81" s="100"/>
      <c r="D81" s="100"/>
      <c r="E81" s="100"/>
      <c r="F81" s="28"/>
      <c r="G81" s="51"/>
    </row>
    <row r="82" spans="1:7" ht="21" x14ac:dyDescent="0.25">
      <c r="A82" s="5"/>
      <c r="B82" s="25" t="s">
        <v>113</v>
      </c>
      <c r="C82" s="100"/>
      <c r="D82" s="100"/>
      <c r="E82" s="100"/>
      <c r="F82" s="28"/>
      <c r="G82" s="51"/>
    </row>
    <row r="83" spans="1:7" ht="21" x14ac:dyDescent="0.25">
      <c r="A83" s="5"/>
      <c r="B83" s="25" t="s">
        <v>114</v>
      </c>
      <c r="C83" s="100"/>
      <c r="D83" s="100"/>
      <c r="E83" s="100"/>
      <c r="F83" s="28"/>
      <c r="G83" s="51"/>
    </row>
    <row r="84" spans="1:7" ht="21" x14ac:dyDescent="0.25">
      <c r="A84" s="5"/>
      <c r="B84" s="25" t="s">
        <v>115</v>
      </c>
      <c r="C84" s="100"/>
      <c r="D84" s="100"/>
      <c r="E84" s="100"/>
      <c r="F84" s="28"/>
      <c r="G84" s="51"/>
    </row>
    <row r="85" spans="1:7" ht="21" x14ac:dyDescent="0.25">
      <c r="A85" s="5"/>
      <c r="B85" s="36" t="s">
        <v>116</v>
      </c>
      <c r="C85" s="100"/>
      <c r="D85" s="100"/>
      <c r="E85" s="100"/>
      <c r="F85" s="28"/>
      <c r="G85" s="51"/>
    </row>
    <row r="86" spans="1:7" ht="21" x14ac:dyDescent="0.25">
      <c r="A86" s="5"/>
      <c r="B86" s="27"/>
      <c r="C86" s="100"/>
      <c r="D86" s="100"/>
      <c r="E86" s="100"/>
      <c r="F86" s="28"/>
      <c r="G86" s="51"/>
    </row>
    <row r="87" spans="1:7" ht="21" x14ac:dyDescent="0.25">
      <c r="A87" s="5"/>
      <c r="B87" s="29"/>
      <c r="C87" s="101" t="s">
        <v>15</v>
      </c>
      <c r="D87" s="101" t="s">
        <v>16</v>
      </c>
      <c r="E87" s="101" t="s">
        <v>0</v>
      </c>
      <c r="F87" s="28"/>
      <c r="G87" s="51"/>
    </row>
    <row r="88" spans="1:7" ht="21" x14ac:dyDescent="0.25">
      <c r="A88" s="5"/>
      <c r="B88" s="29" t="s">
        <v>1</v>
      </c>
      <c r="C88" s="101">
        <v>83</v>
      </c>
      <c r="D88" s="101">
        <v>90</v>
      </c>
      <c r="E88" s="102">
        <f t="shared" ref="E88:E94" si="4">AVERAGE(C88:D88)</f>
        <v>86.5</v>
      </c>
      <c r="F88" s="28"/>
      <c r="G88" s="51"/>
    </row>
    <row r="89" spans="1:7" ht="21" x14ac:dyDescent="0.25">
      <c r="A89" s="5"/>
      <c r="B89" s="29" t="s">
        <v>2</v>
      </c>
      <c r="C89" s="101">
        <v>87</v>
      </c>
      <c r="D89" s="101">
        <v>91</v>
      </c>
      <c r="E89" s="102">
        <f t="shared" si="4"/>
        <v>89</v>
      </c>
      <c r="F89" s="28"/>
      <c r="G89" s="51"/>
    </row>
    <row r="90" spans="1:7" ht="21" x14ac:dyDescent="0.25">
      <c r="A90" s="5"/>
      <c r="B90" s="29" t="s">
        <v>3</v>
      </c>
      <c r="C90" s="101">
        <v>78</v>
      </c>
      <c r="D90" s="101">
        <v>77</v>
      </c>
      <c r="E90" s="102">
        <f t="shared" si="4"/>
        <v>77.5</v>
      </c>
      <c r="F90" s="28"/>
      <c r="G90" s="51"/>
    </row>
    <row r="91" spans="1:7" ht="21" x14ac:dyDescent="0.25">
      <c r="A91" s="5"/>
      <c r="B91" s="29" t="s">
        <v>4</v>
      </c>
      <c r="C91" s="101">
        <v>55</v>
      </c>
      <c r="D91" s="101">
        <v>59</v>
      </c>
      <c r="E91" s="102">
        <f t="shared" si="4"/>
        <v>57</v>
      </c>
      <c r="F91" s="28"/>
      <c r="G91" s="51"/>
    </row>
    <row r="92" spans="1:7" ht="21" x14ac:dyDescent="0.25">
      <c r="A92" s="5"/>
      <c r="B92" s="29" t="s">
        <v>5</v>
      </c>
      <c r="C92" s="101">
        <v>81</v>
      </c>
      <c r="D92" s="101">
        <v>86</v>
      </c>
      <c r="E92" s="102">
        <f t="shared" si="4"/>
        <v>83.5</v>
      </c>
      <c r="F92" s="28"/>
      <c r="G92" s="51"/>
    </row>
    <row r="93" spans="1:7" ht="21" x14ac:dyDescent="0.25">
      <c r="A93" s="5"/>
      <c r="B93" s="29" t="s">
        <v>6</v>
      </c>
      <c r="C93" s="101">
        <v>85</v>
      </c>
      <c r="D93" s="101">
        <v>87</v>
      </c>
      <c r="E93" s="102">
        <f t="shared" si="4"/>
        <v>86</v>
      </c>
      <c r="F93" s="28"/>
      <c r="G93" s="51"/>
    </row>
    <row r="94" spans="1:7" ht="21.75" thickBot="1" x14ac:dyDescent="0.3">
      <c r="A94" s="5"/>
      <c r="B94" s="29" t="s">
        <v>7</v>
      </c>
      <c r="C94" s="101">
        <v>85</v>
      </c>
      <c r="D94" s="103">
        <v>88</v>
      </c>
      <c r="E94" s="104">
        <f t="shared" si="4"/>
        <v>86.5</v>
      </c>
      <c r="F94" s="28"/>
      <c r="G94" s="51"/>
    </row>
    <row r="95" spans="1:7" ht="21.75" thickBot="1" x14ac:dyDescent="0.3">
      <c r="A95" s="5"/>
      <c r="B95" s="27"/>
      <c r="C95" s="100"/>
      <c r="D95" s="105" t="s">
        <v>8</v>
      </c>
      <c r="E95" s="106">
        <f>SUM(E88:E94)</f>
        <v>566</v>
      </c>
      <c r="F95" s="28"/>
      <c r="G95" s="51"/>
    </row>
    <row r="96" spans="1:7" ht="21.75" thickBot="1" x14ac:dyDescent="0.3">
      <c r="A96" s="9"/>
      <c r="B96" s="30"/>
      <c r="C96" s="107"/>
      <c r="D96" s="107"/>
      <c r="E96" s="107"/>
      <c r="F96" s="10"/>
      <c r="G96" s="51"/>
    </row>
    <row r="97" spans="1:7" ht="21" x14ac:dyDescent="0.25">
      <c r="A97" s="1"/>
      <c r="B97" s="1"/>
      <c r="C97" s="94"/>
      <c r="D97" s="94"/>
      <c r="E97" s="94"/>
      <c r="F97" s="1"/>
      <c r="G97" s="51"/>
    </row>
  </sheetData>
  <mergeCells count="2">
    <mergeCell ref="C1:D1"/>
    <mergeCell ref="C2:D2"/>
  </mergeCells>
  <phoneticPr fontId="20" type="noConversion"/>
  <pageMargins left="0.31" right="0.70000000000000007" top="0.55314960629921262" bottom="0.55314960629921262" header="0.30000000000000004" footer="0.30000000000000004"/>
  <pageSetup paperSize="9" orientation="portrait" horizontalDpi="0" verticalDpi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5" zoomScale="140" zoomScaleNormal="140" zoomScalePageLayoutView="140" workbookViewId="0">
      <selection activeCell="G25" sqref="G25"/>
    </sheetView>
  </sheetViews>
  <sheetFormatPr defaultColWidth="8.85546875" defaultRowHeight="15" x14ac:dyDescent="0.25"/>
  <cols>
    <col min="1" max="1" width="6.28515625" customWidth="1"/>
    <col min="2" max="2" width="42.140625" customWidth="1"/>
    <col min="3" max="5" width="8.7109375" style="109" customWidth="1"/>
    <col min="6" max="6" width="2.85546875" customWidth="1"/>
    <col min="7" max="7" width="19.7109375" customWidth="1"/>
    <col min="8" max="8" width="30.28515625" customWidth="1"/>
  </cols>
  <sheetData>
    <row r="1" spans="1:8" ht="21" x14ac:dyDescent="0.25">
      <c r="A1" s="26" t="s">
        <v>121</v>
      </c>
      <c r="B1" s="22"/>
      <c r="C1" s="22"/>
      <c r="D1" s="97" t="s">
        <v>13</v>
      </c>
      <c r="F1" s="22"/>
      <c r="G1" s="59"/>
      <c r="H1" s="1"/>
    </row>
    <row r="2" spans="1:8" ht="21.75" thickBot="1" x14ac:dyDescent="0.3">
      <c r="A2" s="1"/>
      <c r="B2" s="22"/>
      <c r="C2" s="22"/>
      <c r="D2" s="97" t="s">
        <v>14</v>
      </c>
      <c r="F2" s="22"/>
      <c r="G2" s="59"/>
      <c r="H2" s="1"/>
    </row>
    <row r="3" spans="1:8" ht="14.1" customHeight="1" thickBot="1" x14ac:dyDescent="0.3">
      <c r="A3" s="2"/>
      <c r="B3" s="32"/>
      <c r="C3" s="108"/>
      <c r="D3" s="108"/>
      <c r="E3" s="108"/>
      <c r="F3" s="33"/>
      <c r="G3" s="60" t="s">
        <v>117</v>
      </c>
      <c r="H3" s="8"/>
    </row>
    <row r="4" spans="1:8" ht="21.75" thickBot="1" x14ac:dyDescent="0.3">
      <c r="A4" s="5" t="s">
        <v>248</v>
      </c>
      <c r="B4" s="24" t="s">
        <v>123</v>
      </c>
      <c r="C4" s="100"/>
      <c r="D4" s="100"/>
      <c r="E4" s="100"/>
      <c r="F4" s="28"/>
      <c r="G4" s="60" t="s">
        <v>118</v>
      </c>
      <c r="H4" s="8"/>
    </row>
    <row r="5" spans="1:8" ht="21" x14ac:dyDescent="0.25">
      <c r="A5" s="5"/>
      <c r="B5" s="25" t="s">
        <v>124</v>
      </c>
      <c r="C5" s="100"/>
      <c r="D5" s="100"/>
      <c r="E5" s="100"/>
      <c r="F5" s="28"/>
      <c r="G5" s="59"/>
      <c r="H5" s="1"/>
    </row>
    <row r="6" spans="1:8" ht="21" x14ac:dyDescent="0.25">
      <c r="A6" s="5"/>
      <c r="B6" s="25" t="s">
        <v>125</v>
      </c>
      <c r="C6" s="100"/>
      <c r="D6" s="100"/>
      <c r="E6" s="100"/>
      <c r="F6" s="28"/>
      <c r="G6" s="59"/>
      <c r="H6" s="1"/>
    </row>
    <row r="7" spans="1:8" ht="21" x14ac:dyDescent="0.25">
      <c r="A7" s="5"/>
      <c r="B7" s="25" t="s">
        <v>53</v>
      </c>
      <c r="C7" s="100"/>
      <c r="D7" s="100"/>
      <c r="E7" s="100"/>
      <c r="F7" s="28"/>
      <c r="G7" s="59"/>
      <c r="H7" s="1"/>
    </row>
    <row r="8" spans="1:8" ht="21" x14ac:dyDescent="0.25">
      <c r="A8" s="5"/>
      <c r="B8" s="25" t="s">
        <v>54</v>
      </c>
      <c r="C8" s="100"/>
      <c r="D8" s="100"/>
      <c r="E8" s="100"/>
      <c r="F8" s="28"/>
      <c r="G8" s="59"/>
      <c r="H8" s="1"/>
    </row>
    <row r="9" spans="1:8" ht="21" x14ac:dyDescent="0.25">
      <c r="A9" s="5"/>
      <c r="B9" s="25" t="s">
        <v>126</v>
      </c>
      <c r="C9" s="100"/>
      <c r="D9" s="100"/>
      <c r="E9" s="100"/>
      <c r="F9" s="28"/>
      <c r="G9" s="59"/>
      <c r="H9" s="1"/>
    </row>
    <row r="10" spans="1:8" ht="14.1" customHeight="1" x14ac:dyDescent="0.25">
      <c r="A10" s="5"/>
      <c r="B10" s="27"/>
      <c r="C10" s="100"/>
      <c r="D10" s="100"/>
      <c r="E10" s="100"/>
      <c r="F10" s="28"/>
      <c r="G10" s="59"/>
      <c r="H10" s="1"/>
    </row>
    <row r="11" spans="1:8" ht="21" x14ac:dyDescent="0.25">
      <c r="A11" s="5"/>
      <c r="B11" s="29"/>
      <c r="C11" s="101" t="s">
        <v>15</v>
      </c>
      <c r="D11" s="101" t="s">
        <v>16</v>
      </c>
      <c r="E11" s="101" t="s">
        <v>0</v>
      </c>
      <c r="F11" s="28"/>
      <c r="G11" s="59"/>
      <c r="H11" s="1"/>
    </row>
    <row r="12" spans="1:8" ht="21" x14ac:dyDescent="0.25">
      <c r="A12" s="5"/>
      <c r="B12" s="29" t="s">
        <v>1</v>
      </c>
      <c r="C12" s="101">
        <v>92</v>
      </c>
      <c r="D12" s="101">
        <v>87</v>
      </c>
      <c r="E12" s="102">
        <f t="shared" ref="E12:E18" si="0">AVERAGE(C12:D12)</f>
        <v>89.5</v>
      </c>
      <c r="F12" s="28"/>
      <c r="G12" s="59"/>
      <c r="H12" s="1"/>
    </row>
    <row r="13" spans="1:8" ht="21" x14ac:dyDescent="0.25">
      <c r="A13" s="5"/>
      <c r="B13" s="29" t="s">
        <v>2</v>
      </c>
      <c r="C13" s="101">
        <v>90</v>
      </c>
      <c r="D13" s="101">
        <v>90</v>
      </c>
      <c r="E13" s="102">
        <f t="shared" si="0"/>
        <v>90</v>
      </c>
      <c r="F13" s="28"/>
      <c r="G13" s="59"/>
      <c r="H13" s="1"/>
    </row>
    <row r="14" spans="1:8" ht="21" x14ac:dyDescent="0.25">
      <c r="A14" s="5"/>
      <c r="B14" s="29" t="s">
        <v>3</v>
      </c>
      <c r="C14" s="101">
        <v>84</v>
      </c>
      <c r="D14" s="101">
        <v>82</v>
      </c>
      <c r="E14" s="102">
        <f t="shared" si="0"/>
        <v>83</v>
      </c>
      <c r="F14" s="28"/>
      <c r="G14" s="59"/>
      <c r="H14" s="1"/>
    </row>
    <row r="15" spans="1:8" ht="21" x14ac:dyDescent="0.25">
      <c r="A15" s="5"/>
      <c r="B15" s="29" t="s">
        <v>4</v>
      </c>
      <c r="C15" s="101">
        <v>64</v>
      </c>
      <c r="D15" s="101">
        <v>61</v>
      </c>
      <c r="E15" s="102">
        <f t="shared" si="0"/>
        <v>62.5</v>
      </c>
      <c r="F15" s="28"/>
      <c r="G15" s="59"/>
      <c r="H15" s="1"/>
    </row>
    <row r="16" spans="1:8" ht="21" x14ac:dyDescent="0.25">
      <c r="A16" s="5"/>
      <c r="B16" s="29" t="s">
        <v>5</v>
      </c>
      <c r="C16" s="101">
        <v>99</v>
      </c>
      <c r="D16" s="101">
        <v>90</v>
      </c>
      <c r="E16" s="102">
        <f t="shared" si="0"/>
        <v>94.5</v>
      </c>
      <c r="F16" s="28"/>
      <c r="G16" s="59"/>
      <c r="H16" s="1"/>
    </row>
    <row r="17" spans="1:8" ht="21" x14ac:dyDescent="0.25">
      <c r="A17" s="5"/>
      <c r="B17" s="29" t="s">
        <v>6</v>
      </c>
      <c r="C17" s="101">
        <v>90</v>
      </c>
      <c r="D17" s="101">
        <v>84</v>
      </c>
      <c r="E17" s="102">
        <f t="shared" si="0"/>
        <v>87</v>
      </c>
      <c r="F17" s="28"/>
      <c r="G17" s="59"/>
      <c r="H17" s="1"/>
    </row>
    <row r="18" spans="1:8" ht="21.75" thickBot="1" x14ac:dyDescent="0.3">
      <c r="A18" s="5"/>
      <c r="B18" s="29" t="s">
        <v>7</v>
      </c>
      <c r="C18" s="101">
        <v>88</v>
      </c>
      <c r="D18" s="103">
        <v>90</v>
      </c>
      <c r="E18" s="104">
        <f t="shared" si="0"/>
        <v>89</v>
      </c>
      <c r="F18" s="28"/>
      <c r="G18" s="59"/>
      <c r="H18" s="1"/>
    </row>
    <row r="19" spans="1:8" ht="21.75" thickBot="1" x14ac:dyDescent="0.3">
      <c r="A19" s="5"/>
      <c r="B19" s="27"/>
      <c r="C19" s="100"/>
      <c r="D19" s="105" t="s">
        <v>8</v>
      </c>
      <c r="E19" s="106">
        <f>SUM(E12:E18)</f>
        <v>595.5</v>
      </c>
      <c r="F19" s="28"/>
      <c r="G19" s="59"/>
      <c r="H19" s="1"/>
    </row>
    <row r="20" spans="1:8" ht="15" customHeight="1" thickBot="1" x14ac:dyDescent="0.3">
      <c r="A20" s="9"/>
      <c r="B20" s="30"/>
      <c r="C20" s="107"/>
      <c r="D20" s="107"/>
      <c r="E20" s="107"/>
      <c r="F20" s="10"/>
      <c r="G20" s="59"/>
      <c r="H20" s="1"/>
    </row>
    <row r="21" spans="1:8" ht="14.1" customHeight="1" thickBot="1" x14ac:dyDescent="0.3">
      <c r="A21" s="1"/>
      <c r="B21" s="1"/>
      <c r="C21" s="94"/>
      <c r="D21" s="94"/>
      <c r="E21" s="94"/>
      <c r="F21" s="1"/>
      <c r="G21" s="59"/>
      <c r="H21" s="1"/>
    </row>
    <row r="22" spans="1:8" ht="12.95" customHeight="1" x14ac:dyDescent="0.25">
      <c r="A22" s="2"/>
      <c r="B22" s="32"/>
      <c r="C22" s="108"/>
      <c r="D22" s="108"/>
      <c r="E22" s="108"/>
      <c r="F22" s="33"/>
      <c r="G22" s="59"/>
      <c r="H22" s="1"/>
    </row>
    <row r="23" spans="1:8" ht="21" x14ac:dyDescent="0.25">
      <c r="A23" s="5" t="s">
        <v>249</v>
      </c>
      <c r="B23" s="24" t="s">
        <v>127</v>
      </c>
      <c r="C23" s="100"/>
      <c r="D23" s="100"/>
      <c r="E23" s="100"/>
      <c r="F23" s="28"/>
      <c r="G23" s="59"/>
      <c r="H23" s="1"/>
    </row>
    <row r="24" spans="1:8" ht="21" x14ac:dyDescent="0.25">
      <c r="A24" s="5"/>
      <c r="B24" s="25" t="s">
        <v>128</v>
      </c>
      <c r="C24" s="100"/>
      <c r="D24" s="100"/>
      <c r="E24" s="100"/>
      <c r="F24" s="28"/>
      <c r="G24" s="59"/>
      <c r="H24" s="1"/>
    </row>
    <row r="25" spans="1:8" ht="21" x14ac:dyDescent="0.25">
      <c r="A25" s="5"/>
      <c r="B25" s="25" t="s">
        <v>129</v>
      </c>
      <c r="C25" s="100"/>
      <c r="D25" s="100"/>
      <c r="E25" s="100"/>
      <c r="F25" s="28"/>
      <c r="G25" s="59"/>
      <c r="H25" s="1"/>
    </row>
    <row r="26" spans="1:8" ht="21" x14ac:dyDescent="0.25">
      <c r="A26" s="5"/>
      <c r="B26" s="25" t="s">
        <v>130</v>
      </c>
      <c r="C26" s="100"/>
      <c r="D26" s="100"/>
      <c r="E26" s="100"/>
      <c r="F26" s="28"/>
      <c r="G26" s="59"/>
      <c r="H26" s="1"/>
    </row>
    <row r="27" spans="1:8" ht="21" x14ac:dyDescent="0.25">
      <c r="A27" s="5"/>
      <c r="B27" s="25" t="s">
        <v>131</v>
      </c>
      <c r="C27" s="100"/>
      <c r="D27" s="100"/>
      <c r="E27" s="100"/>
      <c r="F27" s="28"/>
      <c r="G27" s="59"/>
      <c r="H27" s="1"/>
    </row>
    <row r="28" spans="1:8" ht="21" x14ac:dyDescent="0.25">
      <c r="A28" s="5"/>
      <c r="B28" s="25" t="s">
        <v>30</v>
      </c>
      <c r="C28" s="100"/>
      <c r="D28" s="100"/>
      <c r="E28" s="100"/>
      <c r="F28" s="28"/>
      <c r="G28" s="59"/>
      <c r="H28" s="1"/>
    </row>
    <row r="29" spans="1:8" ht="15" customHeight="1" x14ac:dyDescent="0.25">
      <c r="A29" s="5"/>
      <c r="B29" s="27"/>
      <c r="C29" s="100"/>
      <c r="D29" s="100"/>
      <c r="E29" s="100"/>
      <c r="F29" s="28"/>
      <c r="G29" s="59"/>
      <c r="H29" s="1"/>
    </row>
    <row r="30" spans="1:8" ht="21" x14ac:dyDescent="0.25">
      <c r="A30" s="5"/>
      <c r="B30" s="29"/>
      <c r="C30" s="101" t="s">
        <v>15</v>
      </c>
      <c r="D30" s="101" t="s">
        <v>16</v>
      </c>
      <c r="E30" s="101" t="s">
        <v>0</v>
      </c>
      <c r="F30" s="28"/>
      <c r="G30" s="59"/>
      <c r="H30" s="1"/>
    </row>
    <row r="31" spans="1:8" ht="21" x14ac:dyDescent="0.25">
      <c r="A31" s="5"/>
      <c r="B31" s="29" t="s">
        <v>1</v>
      </c>
      <c r="C31" s="101">
        <v>84</v>
      </c>
      <c r="D31" s="101">
        <v>87</v>
      </c>
      <c r="E31" s="102">
        <f t="shared" ref="E31:E37" si="1">AVERAGE(C31:D31)</f>
        <v>85.5</v>
      </c>
      <c r="F31" s="28"/>
      <c r="G31" s="59"/>
      <c r="H31" s="1"/>
    </row>
    <row r="32" spans="1:8" ht="21" x14ac:dyDescent="0.25">
      <c r="A32" s="5"/>
      <c r="B32" s="29" t="s">
        <v>2</v>
      </c>
      <c r="C32" s="101">
        <v>86</v>
      </c>
      <c r="D32" s="101">
        <v>88</v>
      </c>
      <c r="E32" s="102">
        <f t="shared" si="1"/>
        <v>87</v>
      </c>
      <c r="F32" s="28"/>
      <c r="G32" s="59"/>
      <c r="H32" s="1"/>
    </row>
    <row r="33" spans="1:8" ht="21" x14ac:dyDescent="0.25">
      <c r="A33" s="5"/>
      <c r="B33" s="29" t="s">
        <v>3</v>
      </c>
      <c r="C33" s="101">
        <v>78</v>
      </c>
      <c r="D33" s="101">
        <v>78</v>
      </c>
      <c r="E33" s="102">
        <f t="shared" si="1"/>
        <v>78</v>
      </c>
      <c r="F33" s="28"/>
      <c r="G33" s="59"/>
      <c r="H33" s="1"/>
    </row>
    <row r="34" spans="1:8" ht="21" x14ac:dyDescent="0.25">
      <c r="A34" s="5"/>
      <c r="B34" s="29" t="s">
        <v>4</v>
      </c>
      <c r="C34" s="101">
        <v>60</v>
      </c>
      <c r="D34" s="101">
        <v>62</v>
      </c>
      <c r="E34" s="102">
        <f t="shared" si="1"/>
        <v>61</v>
      </c>
      <c r="F34" s="28"/>
      <c r="G34" s="59"/>
      <c r="H34" s="1"/>
    </row>
    <row r="35" spans="1:8" ht="21" x14ac:dyDescent="0.25">
      <c r="A35" s="5"/>
      <c r="B35" s="29" t="s">
        <v>5</v>
      </c>
      <c r="C35" s="101">
        <v>82</v>
      </c>
      <c r="D35" s="101">
        <v>81</v>
      </c>
      <c r="E35" s="102">
        <f t="shared" si="1"/>
        <v>81.5</v>
      </c>
      <c r="F35" s="28"/>
      <c r="G35" s="59"/>
      <c r="H35" s="1"/>
    </row>
    <row r="36" spans="1:8" ht="21" x14ac:dyDescent="0.25">
      <c r="A36" s="5"/>
      <c r="B36" s="29" t="s">
        <v>6</v>
      </c>
      <c r="C36" s="101">
        <v>85</v>
      </c>
      <c r="D36" s="101">
        <v>85</v>
      </c>
      <c r="E36" s="102">
        <f t="shared" si="1"/>
        <v>85</v>
      </c>
      <c r="F36" s="28"/>
      <c r="G36" s="59"/>
      <c r="H36" s="1"/>
    </row>
    <row r="37" spans="1:8" ht="21.75" thickBot="1" x14ac:dyDescent="0.3">
      <c r="A37" s="5"/>
      <c r="B37" s="29" t="s">
        <v>7</v>
      </c>
      <c r="C37" s="101">
        <v>85</v>
      </c>
      <c r="D37" s="103">
        <v>82</v>
      </c>
      <c r="E37" s="104">
        <f t="shared" si="1"/>
        <v>83.5</v>
      </c>
      <c r="F37" s="28"/>
      <c r="G37" s="59"/>
      <c r="H37" s="1"/>
    </row>
    <row r="38" spans="1:8" ht="21.75" thickBot="1" x14ac:dyDescent="0.3">
      <c r="A38" s="5"/>
      <c r="B38" s="27"/>
      <c r="C38" s="100"/>
      <c r="D38" s="105" t="s">
        <v>8</v>
      </c>
      <c r="E38" s="106">
        <f>SUM(E31:E37)</f>
        <v>561.5</v>
      </c>
      <c r="F38" s="28"/>
      <c r="G38" s="59"/>
      <c r="H38" s="1"/>
    </row>
    <row r="39" spans="1:8" ht="9.9499999999999993" customHeight="1" thickBot="1" x14ac:dyDescent="0.3">
      <c r="A39" s="9"/>
      <c r="B39" s="30"/>
      <c r="C39" s="107"/>
      <c r="D39" s="107"/>
      <c r="E39" s="107"/>
      <c r="F39" s="10"/>
      <c r="G39" s="59"/>
      <c r="H39" s="1"/>
    </row>
    <row r="41" spans="1:8" ht="18" x14ac:dyDescent="0.25">
      <c r="A41" s="26" t="s">
        <v>122</v>
      </c>
      <c r="B41" s="22"/>
      <c r="C41" s="93"/>
      <c r="D41" s="97" t="s">
        <v>13</v>
      </c>
    </row>
    <row r="42" spans="1:8" ht="21.75" thickBot="1" x14ac:dyDescent="0.3">
      <c r="A42" s="1"/>
      <c r="B42" s="22"/>
      <c r="C42" s="93"/>
      <c r="D42" s="97" t="s">
        <v>14</v>
      </c>
      <c r="E42" s="93"/>
      <c r="F42" s="22"/>
      <c r="G42" s="59"/>
      <c r="H42" s="1"/>
    </row>
    <row r="43" spans="1:8" ht="21.75" thickBot="1" x14ac:dyDescent="0.3">
      <c r="A43" s="2"/>
      <c r="B43" s="32"/>
      <c r="C43" s="108"/>
      <c r="D43" s="108"/>
      <c r="E43" s="108"/>
      <c r="F43" s="33"/>
      <c r="G43" s="60" t="s">
        <v>117</v>
      </c>
      <c r="H43" s="8"/>
    </row>
    <row r="44" spans="1:8" ht="21.75" thickBot="1" x14ac:dyDescent="0.3">
      <c r="A44" s="5" t="s">
        <v>248</v>
      </c>
      <c r="B44" s="24" t="s">
        <v>132</v>
      </c>
      <c r="C44" s="100"/>
      <c r="D44" s="100"/>
      <c r="E44" s="100"/>
      <c r="F44" s="28"/>
      <c r="G44" s="60"/>
      <c r="H44" s="8"/>
    </row>
    <row r="45" spans="1:8" ht="21" x14ac:dyDescent="0.25">
      <c r="A45" s="5"/>
      <c r="B45" s="25" t="s">
        <v>133</v>
      </c>
      <c r="C45" s="100"/>
      <c r="D45" s="100"/>
      <c r="E45" s="100"/>
      <c r="F45" s="28"/>
      <c r="G45" s="59"/>
      <c r="H45" s="1"/>
    </row>
    <row r="46" spans="1:8" ht="21" x14ac:dyDescent="0.25">
      <c r="A46" s="5"/>
      <c r="B46" s="25" t="s">
        <v>134</v>
      </c>
      <c r="C46" s="100"/>
      <c r="D46" s="100"/>
      <c r="E46" s="100"/>
      <c r="F46" s="28"/>
      <c r="G46" s="59"/>
      <c r="H46" s="1"/>
    </row>
    <row r="47" spans="1:8" ht="21" x14ac:dyDescent="0.25">
      <c r="A47" s="5"/>
      <c r="B47" s="25" t="s">
        <v>135</v>
      </c>
      <c r="C47" s="100"/>
      <c r="D47" s="100"/>
      <c r="E47" s="100"/>
      <c r="F47" s="28"/>
      <c r="G47" s="59"/>
      <c r="H47" s="1"/>
    </row>
    <row r="48" spans="1:8" ht="21" x14ac:dyDescent="0.25">
      <c r="A48" s="5"/>
      <c r="B48" s="25" t="s">
        <v>136</v>
      </c>
      <c r="C48" s="100"/>
      <c r="D48" s="100"/>
      <c r="E48" s="100"/>
      <c r="F48" s="28"/>
      <c r="G48" s="59"/>
      <c r="H48" s="1"/>
    </row>
    <row r="49" spans="1:8" ht="21" x14ac:dyDescent="0.25">
      <c r="A49" s="5"/>
      <c r="B49" s="25" t="s">
        <v>137</v>
      </c>
      <c r="C49" s="100"/>
      <c r="D49" s="100"/>
      <c r="E49" s="100"/>
      <c r="F49" s="28"/>
      <c r="G49" s="59"/>
      <c r="H49" s="1"/>
    </row>
    <row r="50" spans="1:8" ht="21" x14ac:dyDescent="0.25">
      <c r="A50" s="5"/>
      <c r="B50" s="25" t="s">
        <v>30</v>
      </c>
      <c r="C50" s="100"/>
      <c r="D50" s="100"/>
      <c r="E50" s="100"/>
      <c r="F50" s="28"/>
      <c r="G50" s="59"/>
      <c r="H50" s="1"/>
    </row>
    <row r="51" spans="1:8" ht="21" x14ac:dyDescent="0.25">
      <c r="A51" s="5"/>
      <c r="B51" s="25"/>
      <c r="C51" s="100"/>
      <c r="D51" s="100"/>
      <c r="E51" s="100"/>
      <c r="F51" s="28"/>
      <c r="G51" s="59"/>
      <c r="H51" s="1"/>
    </row>
    <row r="52" spans="1:8" ht="21" x14ac:dyDescent="0.25">
      <c r="A52" s="5"/>
      <c r="B52" s="29"/>
      <c r="C52" s="101" t="s">
        <v>15</v>
      </c>
      <c r="D52" s="101" t="s">
        <v>16</v>
      </c>
      <c r="E52" s="101" t="s">
        <v>0</v>
      </c>
      <c r="F52" s="28"/>
      <c r="G52" s="59"/>
      <c r="H52" s="1"/>
    </row>
    <row r="53" spans="1:8" ht="21" x14ac:dyDescent="0.25">
      <c r="A53" s="5"/>
      <c r="B53" s="29" t="s">
        <v>1</v>
      </c>
      <c r="C53" s="101">
        <v>86</v>
      </c>
      <c r="D53" s="101">
        <v>89</v>
      </c>
      <c r="E53" s="102">
        <f t="shared" ref="E53:E59" si="2">AVERAGE(C53:D53)</f>
        <v>87.5</v>
      </c>
      <c r="F53" s="28"/>
      <c r="G53" s="59"/>
      <c r="H53" s="1"/>
    </row>
    <row r="54" spans="1:8" ht="21" x14ac:dyDescent="0.25">
      <c r="A54" s="5"/>
      <c r="B54" s="29" t="s">
        <v>2</v>
      </c>
      <c r="C54" s="101">
        <v>87</v>
      </c>
      <c r="D54" s="101">
        <v>86</v>
      </c>
      <c r="E54" s="102">
        <f t="shared" si="2"/>
        <v>86.5</v>
      </c>
      <c r="F54" s="28"/>
      <c r="G54" s="59"/>
      <c r="H54" s="1"/>
    </row>
    <row r="55" spans="1:8" ht="21" x14ac:dyDescent="0.25">
      <c r="A55" s="5"/>
      <c r="B55" s="29" t="s">
        <v>3</v>
      </c>
      <c r="C55" s="101">
        <v>77</v>
      </c>
      <c r="D55" s="101">
        <v>79</v>
      </c>
      <c r="E55" s="102">
        <f t="shared" si="2"/>
        <v>78</v>
      </c>
      <c r="F55" s="28"/>
      <c r="G55" s="59"/>
      <c r="H55" s="1"/>
    </row>
    <row r="56" spans="1:8" ht="21" x14ac:dyDescent="0.25">
      <c r="A56" s="5"/>
      <c r="B56" s="29" t="s">
        <v>4</v>
      </c>
      <c r="C56" s="101">
        <v>56</v>
      </c>
      <c r="D56" s="101">
        <v>59</v>
      </c>
      <c r="E56" s="102">
        <f t="shared" si="2"/>
        <v>57.5</v>
      </c>
      <c r="F56" s="28"/>
      <c r="G56" s="59"/>
      <c r="H56" s="1"/>
    </row>
    <row r="57" spans="1:8" ht="21" x14ac:dyDescent="0.25">
      <c r="A57" s="5"/>
      <c r="B57" s="29" t="s">
        <v>5</v>
      </c>
      <c r="C57" s="101">
        <v>84</v>
      </c>
      <c r="D57" s="101">
        <v>89</v>
      </c>
      <c r="E57" s="102">
        <f t="shared" si="2"/>
        <v>86.5</v>
      </c>
      <c r="F57" s="28"/>
      <c r="G57" s="59"/>
      <c r="H57" s="1"/>
    </row>
    <row r="58" spans="1:8" ht="21" x14ac:dyDescent="0.25">
      <c r="A58" s="5"/>
      <c r="B58" s="29" t="s">
        <v>6</v>
      </c>
      <c r="C58" s="101">
        <v>80</v>
      </c>
      <c r="D58" s="101">
        <v>84</v>
      </c>
      <c r="E58" s="102">
        <f t="shared" si="2"/>
        <v>82</v>
      </c>
      <c r="F58" s="28"/>
      <c r="G58" s="59"/>
      <c r="H58" s="1"/>
    </row>
    <row r="59" spans="1:8" ht="21.75" thickBot="1" x14ac:dyDescent="0.3">
      <c r="A59" s="5"/>
      <c r="B59" s="29" t="s">
        <v>7</v>
      </c>
      <c r="C59" s="101">
        <v>84</v>
      </c>
      <c r="D59" s="103">
        <v>87</v>
      </c>
      <c r="E59" s="104">
        <f t="shared" si="2"/>
        <v>85.5</v>
      </c>
      <c r="F59" s="28"/>
      <c r="G59" s="59"/>
      <c r="H59" s="1"/>
    </row>
    <row r="60" spans="1:8" ht="21.75" thickBot="1" x14ac:dyDescent="0.3">
      <c r="A60" s="5"/>
      <c r="B60" s="27"/>
      <c r="C60" s="100"/>
      <c r="D60" s="105" t="s">
        <v>8</v>
      </c>
      <c r="E60" s="106">
        <f>SUM(E53:E59)</f>
        <v>563.5</v>
      </c>
      <c r="F60" s="28"/>
      <c r="G60" s="59"/>
      <c r="H60" s="1"/>
    </row>
    <row r="61" spans="1:8" ht="21.75" thickBot="1" x14ac:dyDescent="0.3">
      <c r="A61" s="9"/>
      <c r="B61" s="30"/>
      <c r="C61" s="107"/>
      <c r="D61" s="107"/>
      <c r="E61" s="107"/>
      <c r="F61" s="10"/>
      <c r="G61" s="59"/>
      <c r="H61" s="1"/>
    </row>
  </sheetData>
  <phoneticPr fontId="20" type="noConversion"/>
  <pageMargins left="0.70000000000000007" right="0.70000000000000007" top="0.55314960629921262" bottom="0.55314960629921262" header="0.30000000000000004" footer="0.30000000000000004"/>
  <pageSetup paperSize="9" orientation="portrait" horizontalDpi="0" verticalDpi="0" copies="2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40" zoomScaleNormal="140" zoomScalePageLayoutView="140" workbookViewId="0">
      <selection activeCell="D16" sqref="D16"/>
    </sheetView>
  </sheetViews>
  <sheetFormatPr defaultColWidth="8.85546875" defaultRowHeight="15" x14ac:dyDescent="0.25"/>
  <cols>
    <col min="1" max="1" width="2.28515625" customWidth="1"/>
    <col min="2" max="2" width="3.140625" customWidth="1"/>
    <col min="3" max="3" width="28.85546875" customWidth="1"/>
    <col min="4" max="4" width="18.7109375" bestFit="1" customWidth="1"/>
    <col min="5" max="6" width="8.7109375" style="109" customWidth="1"/>
    <col min="7" max="7" width="5.42578125" style="109" bestFit="1" customWidth="1"/>
    <col min="8" max="8" width="2.85546875" customWidth="1"/>
  </cols>
  <sheetData>
    <row r="1" spans="1:9" ht="15.75" thickBot="1" x14ac:dyDescent="0.3">
      <c r="A1" s="11"/>
      <c r="B1" s="11"/>
      <c r="C1" s="39"/>
      <c r="D1" s="39"/>
      <c r="E1" s="111"/>
      <c r="F1" s="111"/>
      <c r="G1" s="111"/>
      <c r="H1" s="11"/>
      <c r="I1" s="11"/>
    </row>
    <row r="2" spans="1:9" ht="18" x14ac:dyDescent="0.25">
      <c r="A2" s="11"/>
      <c r="B2" s="12"/>
      <c r="C2" s="26" t="s">
        <v>72</v>
      </c>
      <c r="D2" s="22"/>
      <c r="E2" s="97" t="s">
        <v>13</v>
      </c>
      <c r="G2" s="93"/>
      <c r="H2" s="13"/>
      <c r="I2" s="11"/>
    </row>
    <row r="3" spans="1:9" ht="23.25" x14ac:dyDescent="0.25">
      <c r="A3" s="11"/>
      <c r="B3" s="14"/>
      <c r="C3" s="22"/>
      <c r="D3" s="22"/>
      <c r="E3" s="97" t="s">
        <v>14</v>
      </c>
      <c r="G3" s="93"/>
      <c r="H3" s="17"/>
      <c r="I3" s="11"/>
    </row>
    <row r="4" spans="1:9" x14ac:dyDescent="0.25">
      <c r="A4" s="11"/>
      <c r="B4" s="14"/>
      <c r="C4" s="40"/>
      <c r="D4" s="40"/>
      <c r="E4" s="112"/>
      <c r="F4" s="112"/>
      <c r="G4" s="112"/>
      <c r="H4" s="18"/>
      <c r="I4" s="11"/>
    </row>
    <row r="5" spans="1:9" x14ac:dyDescent="0.25">
      <c r="A5" s="11"/>
      <c r="B5" s="14"/>
      <c r="C5" s="41"/>
      <c r="D5" s="41"/>
      <c r="E5" s="113" t="s">
        <v>15</v>
      </c>
      <c r="F5" s="113" t="s">
        <v>16</v>
      </c>
      <c r="G5" s="113" t="s">
        <v>257</v>
      </c>
      <c r="H5" s="18"/>
      <c r="I5" s="11"/>
    </row>
    <row r="6" spans="1:9" x14ac:dyDescent="0.25">
      <c r="A6" s="11"/>
      <c r="B6" s="14"/>
      <c r="C6" s="42" t="s">
        <v>139</v>
      </c>
      <c r="D6" s="41" t="s">
        <v>263</v>
      </c>
      <c r="E6" s="113">
        <v>4</v>
      </c>
      <c r="F6" s="113">
        <v>4</v>
      </c>
      <c r="G6" s="115">
        <f>E6+F6</f>
        <v>8</v>
      </c>
      <c r="H6" s="18"/>
      <c r="I6" s="11"/>
    </row>
    <row r="7" spans="1:9" x14ac:dyDescent="0.25">
      <c r="A7" s="11"/>
      <c r="B7" s="14"/>
      <c r="C7" s="41" t="s">
        <v>138</v>
      </c>
      <c r="D7" s="41" t="s">
        <v>264</v>
      </c>
      <c r="E7" s="113">
        <v>1</v>
      </c>
      <c r="F7" s="113">
        <v>1</v>
      </c>
      <c r="G7" s="115">
        <f t="shared" ref="G7:G8" si="0">E7+F7</f>
        <v>2</v>
      </c>
      <c r="H7" s="18"/>
      <c r="I7" s="11"/>
    </row>
    <row r="8" spans="1:9" x14ac:dyDescent="0.25">
      <c r="A8" s="11"/>
      <c r="B8" s="14"/>
      <c r="C8" s="41" t="s">
        <v>140</v>
      </c>
      <c r="D8" s="41" t="s">
        <v>265</v>
      </c>
      <c r="E8" s="113">
        <v>2</v>
      </c>
      <c r="F8" s="113">
        <v>2</v>
      </c>
      <c r="G8" s="115">
        <f t="shared" si="0"/>
        <v>4</v>
      </c>
      <c r="H8" s="18"/>
      <c r="I8" s="11"/>
    </row>
    <row r="9" spans="1:9" x14ac:dyDescent="0.25">
      <c r="A9" s="11"/>
      <c r="B9" s="14"/>
      <c r="C9" s="41"/>
      <c r="D9" s="41"/>
      <c r="E9" s="113"/>
      <c r="F9" s="113"/>
      <c r="G9" s="113"/>
      <c r="H9" s="18"/>
      <c r="I9" s="11"/>
    </row>
    <row r="10" spans="1:9" x14ac:dyDescent="0.25">
      <c r="A10" s="11"/>
      <c r="B10" s="14"/>
      <c r="C10" s="43"/>
      <c r="D10" s="41"/>
      <c r="E10" s="113"/>
      <c r="F10" s="113"/>
      <c r="G10" s="113"/>
      <c r="H10" s="18"/>
      <c r="I10" s="11"/>
    </row>
    <row r="11" spans="1:9" x14ac:dyDescent="0.25">
      <c r="A11" s="11"/>
      <c r="B11" s="14"/>
      <c r="C11" s="43"/>
      <c r="D11" s="41"/>
      <c r="E11" s="113"/>
      <c r="F11" s="113"/>
      <c r="G11" s="113"/>
      <c r="H11" s="18"/>
      <c r="I11" s="11"/>
    </row>
    <row r="12" spans="1:9" ht="23.25" x14ac:dyDescent="0.25">
      <c r="A12" s="11"/>
      <c r="B12" s="14"/>
      <c r="C12" s="19"/>
      <c r="D12" s="15"/>
      <c r="E12" s="116"/>
      <c r="F12" s="116"/>
      <c r="G12" s="116"/>
      <c r="H12" s="18"/>
      <c r="I12" s="11"/>
    </row>
    <row r="13" spans="1:9" ht="18.75" x14ac:dyDescent="0.25">
      <c r="A13" s="18"/>
      <c r="B13" s="15"/>
      <c r="C13" s="46" t="s">
        <v>77</v>
      </c>
      <c r="D13" s="45" t="s">
        <v>266</v>
      </c>
      <c r="E13" s="116"/>
      <c r="F13" s="116"/>
      <c r="G13" s="116"/>
      <c r="H13" s="18"/>
      <c r="I13" s="15"/>
    </row>
    <row r="14" spans="1:9" ht="18.75" x14ac:dyDescent="0.25">
      <c r="A14" s="18"/>
      <c r="B14" s="15"/>
      <c r="C14" s="46" t="s">
        <v>78</v>
      </c>
      <c r="D14" s="45" t="s">
        <v>267</v>
      </c>
      <c r="E14" s="116"/>
      <c r="F14" s="116"/>
      <c r="G14" s="116"/>
      <c r="H14" s="18"/>
      <c r="I14" s="15"/>
    </row>
    <row r="15" spans="1:9" ht="18.75" x14ac:dyDescent="0.25">
      <c r="A15" s="18"/>
      <c r="B15" s="15"/>
      <c r="C15" s="46" t="s">
        <v>79</v>
      </c>
      <c r="D15" s="45" t="s">
        <v>268</v>
      </c>
      <c r="E15" s="116"/>
      <c r="F15" s="116"/>
      <c r="G15" s="116"/>
      <c r="H15" s="18"/>
      <c r="I15" s="15"/>
    </row>
    <row r="16" spans="1:9" ht="23.25" x14ac:dyDescent="0.25">
      <c r="A16" s="18"/>
      <c r="B16" s="15"/>
      <c r="C16" s="46"/>
      <c r="D16" s="45"/>
      <c r="E16" s="117"/>
      <c r="F16" s="117"/>
      <c r="G16" s="117"/>
      <c r="H16" s="18"/>
      <c r="I16" s="15"/>
    </row>
    <row r="17" spans="1:9" ht="18.75" x14ac:dyDescent="0.25">
      <c r="A17" s="18"/>
      <c r="B17" s="15"/>
      <c r="C17" s="46"/>
      <c r="D17" s="45"/>
      <c r="E17" s="116"/>
      <c r="F17" s="116"/>
      <c r="G17" s="116"/>
      <c r="H17" s="18"/>
      <c r="I17" s="15"/>
    </row>
    <row r="18" spans="1:9" ht="23.25" x14ac:dyDescent="0.25">
      <c r="A18" s="18"/>
      <c r="B18" s="15"/>
      <c r="C18" s="16"/>
      <c r="D18" s="16"/>
      <c r="E18" s="117"/>
      <c r="F18" s="117"/>
      <c r="G18" s="117"/>
      <c r="H18" s="18"/>
      <c r="I18" s="15"/>
    </row>
    <row r="19" spans="1:9" ht="24" thickBot="1" x14ac:dyDescent="0.3">
      <c r="A19" s="18"/>
      <c r="B19" s="20"/>
      <c r="C19" s="47"/>
      <c r="D19" s="48"/>
      <c r="E19" s="118"/>
      <c r="F19" s="118"/>
      <c r="G19" s="119"/>
      <c r="H19" s="21"/>
      <c r="I19" s="15"/>
    </row>
    <row r="20" spans="1:9" ht="23.25" x14ac:dyDescent="0.25">
      <c r="A20" s="15"/>
      <c r="B20" s="15"/>
      <c r="C20" s="16"/>
      <c r="D20" s="16"/>
      <c r="E20" s="117"/>
      <c r="F20" s="117"/>
      <c r="G20" s="120"/>
      <c r="H20" s="15"/>
      <c r="I20" s="15"/>
    </row>
  </sheetData>
  <phoneticPr fontId="20" type="noConversion"/>
  <pageMargins left="0.7" right="0.7" top="0.75" bottom="0.75" header="0.3" footer="0.3"/>
  <pageSetup paperSize="9" orientation="portrait" horizontalDpi="0" verticalDpi="0" copies="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opLeftCell="A178" zoomScale="130" zoomScaleNormal="130" zoomScalePageLayoutView="130" workbookViewId="0"/>
  </sheetViews>
  <sheetFormatPr defaultColWidth="8.85546875" defaultRowHeight="15" x14ac:dyDescent="0.25"/>
  <cols>
    <col min="1" max="1" width="6.28515625" customWidth="1"/>
    <col min="2" max="2" width="33.140625" customWidth="1"/>
    <col min="3" max="5" width="8.7109375" style="109" customWidth="1"/>
    <col min="7" max="7" width="18.7109375" customWidth="1"/>
    <col min="8" max="8" width="27.42578125" customWidth="1"/>
  </cols>
  <sheetData>
    <row r="1" spans="1:8" ht="21" x14ac:dyDescent="0.25">
      <c r="A1" s="26" t="s">
        <v>151</v>
      </c>
      <c r="B1" s="22"/>
      <c r="C1" s="93"/>
      <c r="D1" s="97" t="s">
        <v>13</v>
      </c>
      <c r="E1" s="93"/>
      <c r="F1" s="1"/>
      <c r="G1" s="59"/>
      <c r="H1" s="1"/>
    </row>
    <row r="2" spans="1:8" ht="21.75" thickBot="1" x14ac:dyDescent="0.3">
      <c r="A2" s="22"/>
      <c r="B2" s="22"/>
      <c r="C2" s="93"/>
      <c r="D2" s="97" t="s">
        <v>14</v>
      </c>
      <c r="E2" s="93"/>
      <c r="F2" s="1"/>
      <c r="G2" s="59"/>
      <c r="H2" s="1"/>
    </row>
    <row r="3" spans="1:8" ht="21.75" thickBot="1" x14ac:dyDescent="0.3">
      <c r="A3" s="2"/>
      <c r="B3" s="3"/>
      <c r="C3" s="98"/>
      <c r="D3" s="98"/>
      <c r="E3" s="98"/>
      <c r="F3" s="4"/>
      <c r="G3" s="60" t="s">
        <v>117</v>
      </c>
      <c r="H3" s="8"/>
    </row>
    <row r="4" spans="1:8" ht="21.75" thickBot="1" x14ac:dyDescent="0.3">
      <c r="A4" s="5" t="s">
        <v>249</v>
      </c>
      <c r="B4" s="24" t="s">
        <v>141</v>
      </c>
      <c r="C4" s="99"/>
      <c r="D4" s="99"/>
      <c r="E4" s="99"/>
      <c r="F4" s="7"/>
      <c r="G4" s="60" t="s">
        <v>118</v>
      </c>
      <c r="H4" s="62"/>
    </row>
    <row r="5" spans="1:8" ht="21" x14ac:dyDescent="0.25">
      <c r="A5" s="5"/>
      <c r="B5" s="25" t="s">
        <v>142</v>
      </c>
      <c r="C5" s="99"/>
      <c r="D5" s="99"/>
      <c r="E5" s="99"/>
      <c r="F5" s="7"/>
      <c r="G5" s="59"/>
      <c r="H5" s="1"/>
    </row>
    <row r="6" spans="1:8" ht="21" x14ac:dyDescent="0.25">
      <c r="A6" s="5"/>
      <c r="B6" s="25" t="s">
        <v>143</v>
      </c>
      <c r="C6" s="99"/>
      <c r="D6" s="99"/>
      <c r="E6" s="99"/>
      <c r="F6" s="7"/>
      <c r="G6" s="59"/>
      <c r="H6" s="1"/>
    </row>
    <row r="7" spans="1:8" ht="21" x14ac:dyDescent="0.25">
      <c r="A7" s="5"/>
      <c r="B7" s="25" t="s">
        <v>53</v>
      </c>
      <c r="C7" s="99"/>
      <c r="D7" s="99"/>
      <c r="E7" s="99"/>
      <c r="F7" s="7"/>
      <c r="G7" s="59"/>
      <c r="H7" s="1"/>
    </row>
    <row r="8" spans="1:8" ht="21" x14ac:dyDescent="0.25">
      <c r="A8" s="5"/>
      <c r="B8" s="25" t="s">
        <v>54</v>
      </c>
      <c r="C8" s="99"/>
      <c r="D8" s="99"/>
      <c r="E8" s="99"/>
      <c r="F8" s="7"/>
      <c r="G8" s="59"/>
      <c r="H8" s="1"/>
    </row>
    <row r="9" spans="1:8" ht="21" x14ac:dyDescent="0.25">
      <c r="A9" s="5"/>
      <c r="B9" s="25" t="s">
        <v>144</v>
      </c>
      <c r="C9" s="99"/>
      <c r="D9" s="99"/>
      <c r="E9" s="99"/>
      <c r="F9" s="7"/>
      <c r="G9" s="59"/>
      <c r="H9" s="1"/>
    </row>
    <row r="10" spans="1:8" ht="14.1" customHeight="1" x14ac:dyDescent="0.25">
      <c r="A10" s="5"/>
      <c r="B10" s="27"/>
      <c r="C10" s="100"/>
      <c r="D10" s="100"/>
      <c r="E10" s="100"/>
      <c r="F10" s="28"/>
      <c r="G10" s="59"/>
      <c r="H10" s="1"/>
    </row>
    <row r="11" spans="1:8" ht="21" x14ac:dyDescent="0.25">
      <c r="A11" s="5"/>
      <c r="B11" s="29"/>
      <c r="C11" s="101" t="s">
        <v>15</v>
      </c>
      <c r="D11" s="101" t="s">
        <v>16</v>
      </c>
      <c r="E11" s="101" t="s">
        <v>0</v>
      </c>
      <c r="F11" s="28"/>
      <c r="G11" s="59"/>
      <c r="H11" s="1"/>
    </row>
    <row r="12" spans="1:8" ht="21" x14ac:dyDescent="0.25">
      <c r="A12" s="5"/>
      <c r="B12" s="29" t="s">
        <v>1</v>
      </c>
      <c r="C12" s="101">
        <v>81</v>
      </c>
      <c r="D12" s="101">
        <v>79</v>
      </c>
      <c r="E12" s="102">
        <f t="shared" ref="E12:E18" si="0">AVERAGE(C12:D12)</f>
        <v>80</v>
      </c>
      <c r="F12" s="28"/>
      <c r="G12" s="59"/>
      <c r="H12" s="1"/>
    </row>
    <row r="13" spans="1:8" ht="21" x14ac:dyDescent="0.25">
      <c r="A13" s="5"/>
      <c r="B13" s="29" t="s">
        <v>2</v>
      </c>
      <c r="C13" s="101">
        <v>82</v>
      </c>
      <c r="D13" s="101">
        <v>78</v>
      </c>
      <c r="E13" s="102">
        <f t="shared" si="0"/>
        <v>80</v>
      </c>
      <c r="F13" s="28"/>
      <c r="G13" s="59"/>
      <c r="H13" s="1"/>
    </row>
    <row r="14" spans="1:8" ht="21" x14ac:dyDescent="0.25">
      <c r="A14" s="5"/>
      <c r="B14" s="29" t="s">
        <v>3</v>
      </c>
      <c r="C14" s="101">
        <v>83</v>
      </c>
      <c r="D14" s="101">
        <v>75</v>
      </c>
      <c r="E14" s="102">
        <f t="shared" si="0"/>
        <v>79</v>
      </c>
      <c r="F14" s="28"/>
      <c r="G14" s="59"/>
      <c r="H14" s="1"/>
    </row>
    <row r="15" spans="1:8" ht="21" x14ac:dyDescent="0.25">
      <c r="A15" s="5"/>
      <c r="B15" s="29" t="s">
        <v>4</v>
      </c>
      <c r="C15" s="101">
        <v>59</v>
      </c>
      <c r="D15" s="101">
        <v>63</v>
      </c>
      <c r="E15" s="102">
        <f t="shared" si="0"/>
        <v>61</v>
      </c>
      <c r="F15" s="28"/>
      <c r="G15" s="59"/>
      <c r="H15" s="1"/>
    </row>
    <row r="16" spans="1:8" ht="21" x14ac:dyDescent="0.25">
      <c r="A16" s="5"/>
      <c r="B16" s="29" t="s">
        <v>5</v>
      </c>
      <c r="C16" s="101">
        <v>79</v>
      </c>
      <c r="D16" s="101">
        <v>79</v>
      </c>
      <c r="E16" s="102">
        <f t="shared" si="0"/>
        <v>79</v>
      </c>
      <c r="F16" s="28"/>
      <c r="G16" s="59"/>
      <c r="H16" s="1"/>
    </row>
    <row r="17" spans="1:8" ht="21" x14ac:dyDescent="0.25">
      <c r="A17" s="5"/>
      <c r="B17" s="29" t="s">
        <v>6</v>
      </c>
      <c r="C17" s="101">
        <v>95</v>
      </c>
      <c r="D17" s="101">
        <v>87</v>
      </c>
      <c r="E17" s="102">
        <f t="shared" si="0"/>
        <v>91</v>
      </c>
      <c r="F17" s="28"/>
      <c r="G17" s="59"/>
      <c r="H17" s="1"/>
    </row>
    <row r="18" spans="1:8" ht="21.75" thickBot="1" x14ac:dyDescent="0.3">
      <c r="A18" s="5"/>
      <c r="B18" s="29" t="s">
        <v>7</v>
      </c>
      <c r="C18" s="101">
        <v>85</v>
      </c>
      <c r="D18" s="103">
        <v>81</v>
      </c>
      <c r="E18" s="104">
        <f t="shared" si="0"/>
        <v>83</v>
      </c>
      <c r="F18" s="28"/>
      <c r="G18" s="59"/>
      <c r="H18" s="1"/>
    </row>
    <row r="19" spans="1:8" ht="21.75" thickBot="1" x14ac:dyDescent="0.3">
      <c r="A19" s="5"/>
      <c r="B19" s="27"/>
      <c r="C19" s="100"/>
      <c r="D19" s="105" t="s">
        <v>8</v>
      </c>
      <c r="E19" s="106">
        <f>SUM(E12:E18)</f>
        <v>553</v>
      </c>
      <c r="F19" s="28"/>
      <c r="G19" s="59"/>
      <c r="H19" s="1"/>
    </row>
    <row r="20" spans="1:8" ht="17.100000000000001" customHeight="1" thickBot="1" x14ac:dyDescent="0.3">
      <c r="A20" s="9"/>
      <c r="B20" s="30"/>
      <c r="C20" s="107"/>
      <c r="D20" s="107"/>
      <c r="E20" s="107"/>
      <c r="F20" s="31"/>
      <c r="G20" s="59"/>
      <c r="H20" s="1"/>
    </row>
    <row r="21" spans="1:8" ht="21.75" thickBot="1" x14ac:dyDescent="0.3">
      <c r="A21" s="1"/>
      <c r="B21" s="22"/>
      <c r="C21" s="93"/>
      <c r="D21" s="93"/>
      <c r="E21" s="93"/>
      <c r="F21" s="22"/>
      <c r="G21" s="59"/>
      <c r="H21" s="1"/>
    </row>
    <row r="22" spans="1:8" ht="21" x14ac:dyDescent="0.25">
      <c r="A22" s="2"/>
      <c r="B22" s="32"/>
      <c r="C22" s="108"/>
      <c r="D22" s="108"/>
      <c r="E22" s="108"/>
      <c r="F22" s="33"/>
      <c r="G22" s="59"/>
      <c r="H22" s="1"/>
    </row>
    <row r="23" spans="1:8" ht="21" x14ac:dyDescent="0.25">
      <c r="A23" s="5" t="s">
        <v>248</v>
      </c>
      <c r="B23" s="24" t="s">
        <v>145</v>
      </c>
      <c r="C23" s="100"/>
      <c r="D23" s="100"/>
      <c r="E23" s="100"/>
      <c r="F23" s="28"/>
      <c r="G23" s="59"/>
      <c r="H23" s="1"/>
    </row>
    <row r="24" spans="1:8" ht="21" x14ac:dyDescent="0.25">
      <c r="A24" s="5"/>
      <c r="B24" s="25" t="s">
        <v>146</v>
      </c>
      <c r="C24" s="100"/>
      <c r="D24" s="100"/>
      <c r="E24" s="100"/>
      <c r="F24" s="28"/>
      <c r="G24" s="59"/>
      <c r="H24" s="1"/>
    </row>
    <row r="25" spans="1:8" ht="21" x14ac:dyDescent="0.25">
      <c r="A25" s="5"/>
      <c r="B25" s="25" t="s">
        <v>147</v>
      </c>
      <c r="C25" s="100"/>
      <c r="D25" s="100"/>
      <c r="E25" s="100"/>
      <c r="F25" s="28"/>
      <c r="G25" s="59"/>
      <c r="H25" s="1"/>
    </row>
    <row r="26" spans="1:8" ht="21" x14ac:dyDescent="0.25">
      <c r="A26" s="5"/>
      <c r="B26" s="25" t="s">
        <v>148</v>
      </c>
      <c r="C26" s="100"/>
      <c r="D26" s="100"/>
      <c r="E26" s="100"/>
      <c r="F26" s="28"/>
      <c r="G26" s="59"/>
      <c r="H26" s="1"/>
    </row>
    <row r="27" spans="1:8" ht="21" x14ac:dyDescent="0.25">
      <c r="A27" s="5"/>
      <c r="B27" s="25" t="s">
        <v>149</v>
      </c>
      <c r="C27" s="100"/>
      <c r="D27" s="100"/>
      <c r="E27" s="100"/>
      <c r="F27" s="28"/>
      <c r="G27" s="59"/>
      <c r="H27" s="1"/>
    </row>
    <row r="28" spans="1:8" ht="21" x14ac:dyDescent="0.25">
      <c r="A28" s="5"/>
      <c r="B28" s="25" t="s">
        <v>150</v>
      </c>
      <c r="C28" s="100"/>
      <c r="D28" s="100"/>
      <c r="E28" s="100"/>
      <c r="F28" s="28"/>
      <c r="G28" s="59"/>
      <c r="H28" s="1"/>
    </row>
    <row r="29" spans="1:8" ht="21" x14ac:dyDescent="0.25">
      <c r="A29" s="5"/>
      <c r="B29" s="27"/>
      <c r="C29" s="100"/>
      <c r="D29" s="100"/>
      <c r="E29" s="100"/>
      <c r="F29" s="28"/>
      <c r="G29" s="59"/>
      <c r="H29" s="1"/>
    </row>
    <row r="30" spans="1:8" ht="21" x14ac:dyDescent="0.25">
      <c r="A30" s="5"/>
      <c r="B30" s="29"/>
      <c r="C30" s="101" t="s">
        <v>15</v>
      </c>
      <c r="D30" s="101" t="s">
        <v>16</v>
      </c>
      <c r="E30" s="101" t="s">
        <v>0</v>
      </c>
      <c r="F30" s="28"/>
      <c r="G30" s="59"/>
      <c r="H30" s="1"/>
    </row>
    <row r="31" spans="1:8" ht="21" x14ac:dyDescent="0.25">
      <c r="A31" s="5"/>
      <c r="B31" s="29" t="s">
        <v>1</v>
      </c>
      <c r="C31" s="101">
        <v>90</v>
      </c>
      <c r="D31" s="101">
        <v>77</v>
      </c>
      <c r="E31" s="102">
        <f t="shared" ref="E31:E37" si="1">AVERAGE(C31:D31)</f>
        <v>83.5</v>
      </c>
      <c r="F31" s="28"/>
      <c r="G31" s="59"/>
      <c r="H31" s="1"/>
    </row>
    <row r="32" spans="1:8" ht="21" x14ac:dyDescent="0.25">
      <c r="A32" s="5"/>
      <c r="B32" s="29" t="s">
        <v>2</v>
      </c>
      <c r="C32" s="101">
        <v>84</v>
      </c>
      <c r="D32" s="101">
        <v>79</v>
      </c>
      <c r="E32" s="102">
        <f t="shared" si="1"/>
        <v>81.5</v>
      </c>
      <c r="F32" s="28"/>
      <c r="G32" s="59"/>
      <c r="H32" s="1"/>
    </row>
    <row r="33" spans="1:8" ht="21" x14ac:dyDescent="0.25">
      <c r="A33" s="5"/>
      <c r="B33" s="29" t="s">
        <v>3</v>
      </c>
      <c r="C33" s="101">
        <v>87</v>
      </c>
      <c r="D33" s="101">
        <v>80</v>
      </c>
      <c r="E33" s="102">
        <f t="shared" si="1"/>
        <v>83.5</v>
      </c>
      <c r="F33" s="28"/>
      <c r="G33" s="59"/>
      <c r="H33" s="1"/>
    </row>
    <row r="34" spans="1:8" ht="21" x14ac:dyDescent="0.25">
      <c r="A34" s="5"/>
      <c r="B34" s="29" t="s">
        <v>4</v>
      </c>
      <c r="C34" s="101">
        <v>66</v>
      </c>
      <c r="D34" s="101">
        <v>58</v>
      </c>
      <c r="E34" s="102">
        <f t="shared" si="1"/>
        <v>62</v>
      </c>
      <c r="F34" s="28"/>
      <c r="G34" s="59"/>
      <c r="H34" s="1"/>
    </row>
    <row r="35" spans="1:8" ht="21" x14ac:dyDescent="0.25">
      <c r="A35" s="5"/>
      <c r="B35" s="29" t="s">
        <v>5</v>
      </c>
      <c r="C35" s="101">
        <v>89</v>
      </c>
      <c r="D35" s="101">
        <v>82</v>
      </c>
      <c r="E35" s="102">
        <f t="shared" si="1"/>
        <v>85.5</v>
      </c>
      <c r="F35" s="28"/>
      <c r="G35" s="59"/>
      <c r="H35" s="1"/>
    </row>
    <row r="36" spans="1:8" ht="21" x14ac:dyDescent="0.25">
      <c r="A36" s="5"/>
      <c r="B36" s="29" t="s">
        <v>6</v>
      </c>
      <c r="C36" s="101">
        <v>90</v>
      </c>
      <c r="D36" s="101">
        <v>82</v>
      </c>
      <c r="E36" s="102">
        <f t="shared" si="1"/>
        <v>86</v>
      </c>
      <c r="F36" s="28"/>
      <c r="G36" s="59"/>
      <c r="H36" s="1"/>
    </row>
    <row r="37" spans="1:8" ht="21.75" thickBot="1" x14ac:dyDescent="0.3">
      <c r="A37" s="5"/>
      <c r="B37" s="29" t="s">
        <v>7</v>
      </c>
      <c r="C37" s="101">
        <v>90</v>
      </c>
      <c r="D37" s="103">
        <v>81</v>
      </c>
      <c r="E37" s="104">
        <f t="shared" si="1"/>
        <v>85.5</v>
      </c>
      <c r="F37" s="28"/>
      <c r="G37" s="59"/>
      <c r="H37" s="1"/>
    </row>
    <row r="38" spans="1:8" ht="21.75" thickBot="1" x14ac:dyDescent="0.3">
      <c r="A38" s="5"/>
      <c r="B38" s="27"/>
      <c r="C38" s="100"/>
      <c r="D38" s="105" t="s">
        <v>8</v>
      </c>
      <c r="E38" s="106">
        <f>SUM(E31:E37)</f>
        <v>567.5</v>
      </c>
      <c r="F38" s="28"/>
      <c r="G38" s="59"/>
      <c r="H38" s="1"/>
    </row>
    <row r="39" spans="1:8" ht="21.75" thickBot="1" x14ac:dyDescent="0.3">
      <c r="A39" s="9"/>
      <c r="B39" s="30"/>
      <c r="C39" s="107"/>
      <c r="D39" s="107"/>
      <c r="E39" s="107"/>
      <c r="F39" s="10"/>
      <c r="G39" s="59"/>
      <c r="H39" s="1"/>
    </row>
    <row r="40" spans="1:8" ht="21" x14ac:dyDescent="0.25">
      <c r="A40" s="26" t="s">
        <v>9</v>
      </c>
      <c r="B40" s="22"/>
      <c r="C40" s="93"/>
      <c r="D40" s="97" t="s">
        <v>13</v>
      </c>
      <c r="E40" s="93"/>
      <c r="F40" s="22"/>
      <c r="G40" s="59"/>
      <c r="H40" s="1"/>
    </row>
    <row r="41" spans="1:8" ht="21.75" thickBot="1" x14ac:dyDescent="0.3">
      <c r="A41" s="1"/>
      <c r="B41" s="22"/>
      <c r="C41" s="93"/>
      <c r="D41" s="97" t="s">
        <v>14</v>
      </c>
      <c r="E41" s="93"/>
      <c r="F41" s="22"/>
      <c r="G41" s="59"/>
      <c r="H41" s="1"/>
    </row>
    <row r="42" spans="1:8" ht="21.75" thickBot="1" x14ac:dyDescent="0.3">
      <c r="A42" s="2"/>
      <c r="B42" s="32"/>
      <c r="C42" s="108"/>
      <c r="D42" s="108"/>
      <c r="E42" s="108"/>
      <c r="F42" s="33"/>
      <c r="G42" s="60" t="s">
        <v>117</v>
      </c>
      <c r="H42" s="8"/>
    </row>
    <row r="43" spans="1:8" ht="21" x14ac:dyDescent="0.25">
      <c r="A43" s="5" t="s">
        <v>248</v>
      </c>
      <c r="B43" s="24" t="s">
        <v>152</v>
      </c>
      <c r="C43" s="100"/>
      <c r="D43" s="100"/>
      <c r="E43" s="100"/>
      <c r="F43" s="28"/>
      <c r="G43" s="59"/>
      <c r="H43" s="1"/>
    </row>
    <row r="44" spans="1:8" ht="21" x14ac:dyDescent="0.25">
      <c r="A44" s="5"/>
      <c r="B44" s="25" t="s">
        <v>153</v>
      </c>
      <c r="C44" s="100"/>
      <c r="D44" s="100"/>
      <c r="E44" s="100"/>
      <c r="F44" s="28"/>
      <c r="G44" s="59"/>
      <c r="H44" s="1"/>
    </row>
    <row r="45" spans="1:8" ht="21" x14ac:dyDescent="0.25">
      <c r="A45" s="5"/>
      <c r="B45" s="25" t="s">
        <v>154</v>
      </c>
      <c r="C45" s="100"/>
      <c r="D45" s="100"/>
      <c r="E45" s="100"/>
      <c r="F45" s="28"/>
      <c r="G45" s="59"/>
      <c r="H45" s="1"/>
    </row>
    <row r="46" spans="1:8" ht="21" x14ac:dyDescent="0.25">
      <c r="A46" s="5"/>
      <c r="B46" s="25" t="s">
        <v>64</v>
      </c>
      <c r="C46" s="100"/>
      <c r="D46" s="100"/>
      <c r="E46" s="100"/>
      <c r="F46" s="28"/>
      <c r="G46" s="59"/>
      <c r="H46" s="1"/>
    </row>
    <row r="47" spans="1:8" ht="21" x14ac:dyDescent="0.25">
      <c r="A47" s="5"/>
      <c r="B47" s="25" t="s">
        <v>155</v>
      </c>
      <c r="C47" s="100"/>
      <c r="D47" s="100"/>
      <c r="E47" s="100"/>
      <c r="F47" s="28"/>
      <c r="G47" s="59"/>
      <c r="H47" s="1"/>
    </row>
    <row r="48" spans="1:8" ht="21" x14ac:dyDescent="0.25">
      <c r="A48" s="5"/>
      <c r="B48" s="25" t="s">
        <v>65</v>
      </c>
      <c r="C48" s="100"/>
      <c r="D48" s="100"/>
      <c r="E48" s="100"/>
      <c r="F48" s="28"/>
      <c r="G48" s="59"/>
      <c r="H48" s="1"/>
    </row>
    <row r="49" spans="1:8" ht="21" x14ac:dyDescent="0.25">
      <c r="A49" s="5"/>
      <c r="B49" s="27"/>
      <c r="C49" s="100"/>
      <c r="D49" s="100"/>
      <c r="E49" s="100"/>
      <c r="F49" s="28"/>
      <c r="G49" s="59"/>
      <c r="H49" s="1"/>
    </row>
    <row r="50" spans="1:8" ht="21" x14ac:dyDescent="0.25">
      <c r="A50" s="5"/>
      <c r="B50" s="29"/>
      <c r="C50" s="101" t="s">
        <v>15</v>
      </c>
      <c r="D50" s="101" t="s">
        <v>16</v>
      </c>
      <c r="E50" s="101" t="s">
        <v>0</v>
      </c>
      <c r="F50" s="28"/>
      <c r="G50" s="59"/>
      <c r="H50" s="1"/>
    </row>
    <row r="51" spans="1:8" ht="21" x14ac:dyDescent="0.25">
      <c r="A51" s="5"/>
      <c r="B51" s="29" t="s">
        <v>1</v>
      </c>
      <c r="C51" s="101">
        <v>91</v>
      </c>
      <c r="D51" s="101">
        <v>90</v>
      </c>
      <c r="E51" s="102">
        <f t="shared" ref="E51:E57" si="2">AVERAGE(C51:D51)</f>
        <v>90.5</v>
      </c>
      <c r="F51" s="28"/>
      <c r="G51" s="59"/>
      <c r="H51" s="1"/>
    </row>
    <row r="52" spans="1:8" ht="21" x14ac:dyDescent="0.25">
      <c r="A52" s="5"/>
      <c r="B52" s="29" t="s">
        <v>2</v>
      </c>
      <c r="C52" s="101">
        <v>89</v>
      </c>
      <c r="D52" s="101">
        <v>89</v>
      </c>
      <c r="E52" s="102">
        <f t="shared" si="2"/>
        <v>89</v>
      </c>
      <c r="F52" s="28"/>
      <c r="G52" s="59"/>
      <c r="H52" s="1"/>
    </row>
    <row r="53" spans="1:8" ht="21" x14ac:dyDescent="0.25">
      <c r="A53" s="5"/>
      <c r="B53" s="29" t="s">
        <v>3</v>
      </c>
      <c r="C53" s="101">
        <v>86</v>
      </c>
      <c r="D53" s="101">
        <v>88</v>
      </c>
      <c r="E53" s="102">
        <f t="shared" si="2"/>
        <v>87</v>
      </c>
      <c r="F53" s="28"/>
      <c r="G53" s="59"/>
      <c r="H53" s="1"/>
    </row>
    <row r="54" spans="1:8" ht="21" x14ac:dyDescent="0.25">
      <c r="A54" s="5"/>
      <c r="B54" s="29" t="s">
        <v>4</v>
      </c>
      <c r="C54" s="101">
        <v>62</v>
      </c>
      <c r="D54" s="101">
        <v>59</v>
      </c>
      <c r="E54" s="102">
        <f t="shared" si="2"/>
        <v>60.5</v>
      </c>
      <c r="F54" s="28"/>
      <c r="G54" s="59"/>
      <c r="H54" s="1"/>
    </row>
    <row r="55" spans="1:8" ht="21" x14ac:dyDescent="0.25">
      <c r="A55" s="5"/>
      <c r="B55" s="29" t="s">
        <v>5</v>
      </c>
      <c r="C55" s="101">
        <v>87</v>
      </c>
      <c r="D55" s="101">
        <v>84</v>
      </c>
      <c r="E55" s="102">
        <f t="shared" si="2"/>
        <v>85.5</v>
      </c>
      <c r="F55" s="28"/>
      <c r="G55" s="59"/>
      <c r="H55" s="1"/>
    </row>
    <row r="56" spans="1:8" ht="21" x14ac:dyDescent="0.25">
      <c r="A56" s="5"/>
      <c r="B56" s="29" t="s">
        <v>6</v>
      </c>
      <c r="C56" s="101">
        <v>80</v>
      </c>
      <c r="D56" s="101">
        <v>80</v>
      </c>
      <c r="E56" s="102">
        <f t="shared" si="2"/>
        <v>80</v>
      </c>
      <c r="F56" s="28"/>
      <c r="G56" s="59"/>
      <c r="H56" s="1"/>
    </row>
    <row r="57" spans="1:8" ht="21.75" thickBot="1" x14ac:dyDescent="0.3">
      <c r="A57" s="5"/>
      <c r="B57" s="29" t="s">
        <v>7</v>
      </c>
      <c r="C57" s="101">
        <v>90</v>
      </c>
      <c r="D57" s="103">
        <v>80</v>
      </c>
      <c r="E57" s="104">
        <f t="shared" si="2"/>
        <v>85</v>
      </c>
      <c r="F57" s="28"/>
      <c r="G57" s="59"/>
      <c r="H57" s="1"/>
    </row>
    <row r="58" spans="1:8" ht="21.75" thickBot="1" x14ac:dyDescent="0.3">
      <c r="A58" s="5"/>
      <c r="B58" s="27"/>
      <c r="C58" s="100"/>
      <c r="D58" s="105" t="s">
        <v>8</v>
      </c>
      <c r="E58" s="106">
        <f>SUM(E51:E57)</f>
        <v>577.5</v>
      </c>
      <c r="F58" s="28"/>
      <c r="G58" s="59"/>
      <c r="H58" s="1"/>
    </row>
    <row r="59" spans="1:8" ht="21.75" thickBot="1" x14ac:dyDescent="0.3">
      <c r="A59" s="9"/>
      <c r="B59" s="30"/>
      <c r="C59" s="107"/>
      <c r="D59" s="107"/>
      <c r="E59" s="107"/>
      <c r="F59" s="31"/>
      <c r="G59" s="59"/>
      <c r="H59" s="1"/>
    </row>
    <row r="60" spans="1:8" ht="21" x14ac:dyDescent="0.25">
      <c r="A60" s="6"/>
      <c r="B60" s="27"/>
      <c r="C60" s="100"/>
      <c r="D60" s="100"/>
      <c r="E60" s="100"/>
      <c r="F60" s="27"/>
      <c r="G60" s="59"/>
      <c r="H60" s="1"/>
    </row>
    <row r="61" spans="1:8" ht="21" x14ac:dyDescent="0.25">
      <c r="A61" s="26" t="s">
        <v>156</v>
      </c>
      <c r="B61" s="22"/>
      <c r="C61" s="93"/>
      <c r="D61" s="97" t="s">
        <v>13</v>
      </c>
      <c r="E61" s="93"/>
      <c r="F61" s="22"/>
      <c r="G61" s="59"/>
      <c r="H61" s="1"/>
    </row>
    <row r="62" spans="1:8" ht="21.75" thickBot="1" x14ac:dyDescent="0.3">
      <c r="A62" s="1"/>
      <c r="B62" s="22"/>
      <c r="C62" s="93"/>
      <c r="D62" s="97" t="s">
        <v>14</v>
      </c>
      <c r="E62" s="93"/>
      <c r="F62" s="22"/>
      <c r="G62" s="59"/>
      <c r="H62" s="1"/>
    </row>
    <row r="63" spans="1:8" ht="14.1" customHeight="1" thickBot="1" x14ac:dyDescent="0.3">
      <c r="A63" s="2"/>
      <c r="B63" s="32"/>
      <c r="C63" s="108"/>
      <c r="D63" s="108"/>
      <c r="E63" s="108"/>
      <c r="F63" s="33"/>
      <c r="G63" s="60" t="s">
        <v>117</v>
      </c>
      <c r="H63" s="8"/>
    </row>
    <row r="64" spans="1:8" ht="21.75" thickBot="1" x14ac:dyDescent="0.3">
      <c r="A64" s="5" t="s">
        <v>272</v>
      </c>
      <c r="B64" s="34" t="s">
        <v>157</v>
      </c>
      <c r="C64" s="100"/>
      <c r="D64" s="100"/>
      <c r="E64" s="100"/>
      <c r="F64" s="28"/>
      <c r="G64" s="60" t="s">
        <v>118</v>
      </c>
      <c r="H64" s="8"/>
    </row>
    <row r="65" spans="1:8" ht="21.75" thickBot="1" x14ac:dyDescent="0.3">
      <c r="A65" s="5"/>
      <c r="B65" s="35" t="s">
        <v>158</v>
      </c>
      <c r="C65" s="100"/>
      <c r="D65" s="100"/>
      <c r="E65" s="100"/>
      <c r="F65" s="28"/>
      <c r="G65" s="61" t="s">
        <v>119</v>
      </c>
      <c r="H65" s="8"/>
    </row>
    <row r="66" spans="1:8" ht="21.75" thickBot="1" x14ac:dyDescent="0.3">
      <c r="A66" s="5"/>
      <c r="B66" s="35" t="s">
        <v>159</v>
      </c>
      <c r="C66" s="100"/>
      <c r="D66" s="100"/>
      <c r="E66" s="100"/>
      <c r="F66" s="28"/>
      <c r="G66" s="61" t="s">
        <v>91</v>
      </c>
      <c r="H66" s="8"/>
    </row>
    <row r="67" spans="1:8" ht="21.75" thickBot="1" x14ac:dyDescent="0.3">
      <c r="A67" s="5"/>
      <c r="B67" s="35" t="s">
        <v>160</v>
      </c>
      <c r="C67" s="100"/>
      <c r="D67" s="100"/>
      <c r="E67" s="100"/>
      <c r="F67" s="28"/>
      <c r="G67" s="61" t="s">
        <v>92</v>
      </c>
      <c r="H67" s="8"/>
    </row>
    <row r="68" spans="1:8" ht="21.75" thickBot="1" x14ac:dyDescent="0.3">
      <c r="A68" s="5"/>
      <c r="B68" s="36" t="s">
        <v>161</v>
      </c>
      <c r="C68" s="100"/>
      <c r="D68" s="100"/>
      <c r="E68" s="100"/>
      <c r="F68" s="28"/>
      <c r="G68" s="61" t="s">
        <v>120</v>
      </c>
      <c r="H68" s="8"/>
    </row>
    <row r="69" spans="1:8" ht="21" x14ac:dyDescent="0.25">
      <c r="A69" s="5"/>
      <c r="B69" s="35" t="s">
        <v>162</v>
      </c>
      <c r="C69" s="100"/>
      <c r="D69" s="100"/>
      <c r="E69" s="100"/>
      <c r="F69" s="28"/>
      <c r="G69" s="59"/>
      <c r="H69" s="1"/>
    </row>
    <row r="70" spans="1:8" ht="21" x14ac:dyDescent="0.25">
      <c r="A70" s="5"/>
      <c r="B70" s="27"/>
      <c r="C70" s="100"/>
      <c r="D70" s="100"/>
      <c r="E70" s="100"/>
      <c r="F70" s="28"/>
      <c r="G70" s="59"/>
      <c r="H70" s="1"/>
    </row>
    <row r="71" spans="1:8" ht="21" x14ac:dyDescent="0.25">
      <c r="A71" s="5"/>
      <c r="B71" s="29"/>
      <c r="C71" s="101" t="s">
        <v>15</v>
      </c>
      <c r="D71" s="101" t="s">
        <v>16</v>
      </c>
      <c r="E71" s="101" t="s">
        <v>0</v>
      </c>
      <c r="F71" s="28"/>
      <c r="G71" s="59"/>
      <c r="H71" s="1"/>
    </row>
    <row r="72" spans="1:8" ht="21" x14ac:dyDescent="0.25">
      <c r="A72" s="5"/>
      <c r="B72" s="29" t="s">
        <v>1</v>
      </c>
      <c r="C72" s="101">
        <v>84</v>
      </c>
      <c r="D72" s="101">
        <v>78</v>
      </c>
      <c r="E72" s="102">
        <f t="shared" ref="E72:E78" si="3">AVERAGE(C72:D72)</f>
        <v>81</v>
      </c>
      <c r="F72" s="28"/>
      <c r="G72" s="59"/>
      <c r="H72" s="1"/>
    </row>
    <row r="73" spans="1:8" ht="21" x14ac:dyDescent="0.25">
      <c r="A73" s="5"/>
      <c r="B73" s="29" t="s">
        <v>2</v>
      </c>
      <c r="C73" s="101">
        <v>83</v>
      </c>
      <c r="D73" s="101">
        <v>78</v>
      </c>
      <c r="E73" s="102">
        <f t="shared" si="3"/>
        <v>80.5</v>
      </c>
      <c r="F73" s="28"/>
      <c r="G73" s="59"/>
      <c r="H73" s="1"/>
    </row>
    <row r="74" spans="1:8" ht="21" x14ac:dyDescent="0.25">
      <c r="A74" s="5"/>
      <c r="B74" s="29" t="s">
        <v>3</v>
      </c>
      <c r="C74" s="101">
        <v>80</v>
      </c>
      <c r="D74" s="101">
        <v>79</v>
      </c>
      <c r="E74" s="102">
        <f t="shared" si="3"/>
        <v>79.5</v>
      </c>
      <c r="F74" s="28"/>
      <c r="G74" s="59"/>
      <c r="H74" s="1"/>
    </row>
    <row r="75" spans="1:8" ht="21" x14ac:dyDescent="0.25">
      <c r="A75" s="5"/>
      <c r="B75" s="29" t="s">
        <v>4</v>
      </c>
      <c r="C75" s="101">
        <v>61</v>
      </c>
      <c r="D75" s="101">
        <v>63</v>
      </c>
      <c r="E75" s="102">
        <f t="shared" si="3"/>
        <v>62</v>
      </c>
      <c r="F75" s="28"/>
      <c r="G75" s="59"/>
      <c r="H75" s="1"/>
    </row>
    <row r="76" spans="1:8" ht="21" x14ac:dyDescent="0.25">
      <c r="A76" s="5"/>
      <c r="B76" s="29" t="s">
        <v>5</v>
      </c>
      <c r="C76" s="101">
        <v>81</v>
      </c>
      <c r="D76" s="101">
        <v>86</v>
      </c>
      <c r="E76" s="102">
        <f t="shared" si="3"/>
        <v>83.5</v>
      </c>
      <c r="F76" s="28"/>
      <c r="G76" s="59"/>
      <c r="H76" s="1"/>
    </row>
    <row r="77" spans="1:8" ht="21" x14ac:dyDescent="0.25">
      <c r="A77" s="5"/>
      <c r="B77" s="29" t="s">
        <v>6</v>
      </c>
      <c r="C77" s="101">
        <v>70</v>
      </c>
      <c r="D77" s="101">
        <v>84</v>
      </c>
      <c r="E77" s="102">
        <f t="shared" si="3"/>
        <v>77</v>
      </c>
      <c r="F77" s="28"/>
      <c r="G77" s="59"/>
      <c r="H77" s="1"/>
    </row>
    <row r="78" spans="1:8" ht="21.75" thickBot="1" x14ac:dyDescent="0.3">
      <c r="A78" s="5"/>
      <c r="B78" s="29" t="s">
        <v>7</v>
      </c>
      <c r="C78" s="101">
        <v>70</v>
      </c>
      <c r="D78" s="103">
        <v>87</v>
      </c>
      <c r="E78" s="104">
        <f t="shared" si="3"/>
        <v>78.5</v>
      </c>
      <c r="F78" s="28"/>
      <c r="G78" s="59"/>
      <c r="H78" s="1"/>
    </row>
    <row r="79" spans="1:8" ht="21.75" thickBot="1" x14ac:dyDescent="0.3">
      <c r="A79" s="5"/>
      <c r="B79" s="27"/>
      <c r="C79" s="100"/>
      <c r="D79" s="105" t="s">
        <v>8</v>
      </c>
      <c r="E79" s="106">
        <f>SUM(E72:E78)</f>
        <v>542</v>
      </c>
      <c r="F79" s="28"/>
      <c r="G79" s="59"/>
      <c r="H79" s="1"/>
    </row>
    <row r="80" spans="1:8" ht="18" customHeight="1" thickBot="1" x14ac:dyDescent="0.3">
      <c r="A80" s="9"/>
      <c r="B80" s="30"/>
      <c r="C80" s="107"/>
      <c r="D80" s="107"/>
      <c r="E80" s="107"/>
      <c r="F80" s="10"/>
      <c r="G80" s="59"/>
      <c r="H80" s="1"/>
    </row>
    <row r="81" spans="1:8" ht="21.75" thickBot="1" x14ac:dyDescent="0.3">
      <c r="A81" s="1"/>
      <c r="B81" s="1"/>
      <c r="C81" s="94"/>
      <c r="D81" s="94"/>
      <c r="E81" s="94"/>
      <c r="F81" s="1"/>
      <c r="G81" s="59"/>
      <c r="H81" s="1"/>
    </row>
    <row r="82" spans="1:8" ht="17.100000000000001" customHeight="1" x14ac:dyDescent="0.25">
      <c r="A82" s="2"/>
      <c r="B82" s="32"/>
      <c r="C82" s="108"/>
      <c r="D82" s="108"/>
      <c r="E82" s="108"/>
      <c r="F82" s="33"/>
      <c r="G82" s="59"/>
      <c r="H82" s="1"/>
    </row>
    <row r="83" spans="1:8" ht="21" x14ac:dyDescent="0.25">
      <c r="A83" s="5" t="s">
        <v>260</v>
      </c>
      <c r="B83" s="34" t="s">
        <v>163</v>
      </c>
      <c r="C83" s="100"/>
      <c r="D83" s="100"/>
      <c r="E83" s="100"/>
      <c r="F83" s="28"/>
      <c r="G83" s="59"/>
      <c r="H83" s="1"/>
    </row>
    <row r="84" spans="1:8" ht="21" x14ac:dyDescent="0.25">
      <c r="A84" s="5"/>
      <c r="B84" s="35" t="s">
        <v>51</v>
      </c>
      <c r="C84" s="100"/>
      <c r="D84" s="100"/>
      <c r="E84" s="100"/>
      <c r="F84" s="28"/>
      <c r="G84" s="59"/>
      <c r="H84" s="1"/>
    </row>
    <row r="85" spans="1:8" ht="21" x14ac:dyDescent="0.25">
      <c r="A85" s="5"/>
      <c r="B85" s="35" t="s">
        <v>164</v>
      </c>
      <c r="C85" s="100"/>
      <c r="D85" s="100"/>
      <c r="E85" s="100"/>
      <c r="F85" s="28"/>
      <c r="G85" s="59"/>
      <c r="H85" s="1"/>
    </row>
    <row r="86" spans="1:8" ht="21" x14ac:dyDescent="0.25">
      <c r="A86" s="5"/>
      <c r="B86" s="35" t="s">
        <v>165</v>
      </c>
      <c r="C86" s="100"/>
      <c r="D86" s="100"/>
      <c r="E86" s="100"/>
      <c r="F86" s="28"/>
      <c r="G86" s="59"/>
      <c r="H86" s="1"/>
    </row>
    <row r="87" spans="1:8" ht="21" x14ac:dyDescent="0.25">
      <c r="A87" s="5"/>
      <c r="B87" s="36" t="s">
        <v>166</v>
      </c>
      <c r="C87" s="100"/>
      <c r="D87" s="100"/>
      <c r="E87" s="100"/>
      <c r="F87" s="28"/>
      <c r="G87" s="59"/>
      <c r="H87" s="1"/>
    </row>
    <row r="88" spans="1:8" ht="21" x14ac:dyDescent="0.25">
      <c r="A88" s="5"/>
      <c r="B88" s="35" t="s">
        <v>167</v>
      </c>
      <c r="C88" s="100"/>
      <c r="D88" s="100"/>
      <c r="E88" s="100"/>
      <c r="F88" s="28"/>
      <c r="G88" s="59"/>
      <c r="H88" s="1"/>
    </row>
    <row r="89" spans="1:8" ht="21" x14ac:dyDescent="0.25">
      <c r="A89" s="5"/>
      <c r="B89" s="27"/>
      <c r="C89" s="100"/>
      <c r="D89" s="100"/>
      <c r="E89" s="100"/>
      <c r="F89" s="28"/>
      <c r="G89" s="59"/>
      <c r="H89" s="1"/>
    </row>
    <row r="90" spans="1:8" ht="21" x14ac:dyDescent="0.25">
      <c r="A90" s="5"/>
      <c r="B90" s="29"/>
      <c r="C90" s="101" t="s">
        <v>15</v>
      </c>
      <c r="D90" s="101" t="s">
        <v>16</v>
      </c>
      <c r="E90" s="101" t="s">
        <v>0</v>
      </c>
      <c r="F90" s="28"/>
      <c r="G90" s="59"/>
      <c r="H90" s="1"/>
    </row>
    <row r="91" spans="1:8" ht="21" x14ac:dyDescent="0.25">
      <c r="A91" s="5"/>
      <c r="B91" s="29" t="s">
        <v>1</v>
      </c>
      <c r="C91" s="101">
        <v>79</v>
      </c>
      <c r="D91" s="101">
        <v>79</v>
      </c>
      <c r="E91" s="102">
        <f t="shared" ref="E91:E97" si="4">AVERAGE(C91:D91)</f>
        <v>79</v>
      </c>
      <c r="F91" s="28"/>
      <c r="G91" s="59"/>
      <c r="H91" s="1"/>
    </row>
    <row r="92" spans="1:8" ht="21" x14ac:dyDescent="0.25">
      <c r="A92" s="5"/>
      <c r="B92" s="29" t="s">
        <v>2</v>
      </c>
      <c r="C92" s="101">
        <v>77</v>
      </c>
      <c r="D92" s="101">
        <v>79</v>
      </c>
      <c r="E92" s="102">
        <f t="shared" si="4"/>
        <v>78</v>
      </c>
      <c r="F92" s="28"/>
      <c r="G92" s="59"/>
      <c r="H92" s="1"/>
    </row>
    <row r="93" spans="1:8" ht="21" x14ac:dyDescent="0.25">
      <c r="A93" s="5"/>
      <c r="B93" s="29" t="s">
        <v>3</v>
      </c>
      <c r="C93" s="101">
        <v>79</v>
      </c>
      <c r="D93" s="101">
        <v>83</v>
      </c>
      <c r="E93" s="102">
        <f t="shared" si="4"/>
        <v>81</v>
      </c>
      <c r="F93" s="28"/>
      <c r="G93" s="59"/>
      <c r="H93" s="1"/>
    </row>
    <row r="94" spans="1:8" ht="21" x14ac:dyDescent="0.25">
      <c r="A94" s="5"/>
      <c r="B94" s="29" t="s">
        <v>4</v>
      </c>
      <c r="C94" s="101">
        <v>63</v>
      </c>
      <c r="D94" s="101">
        <v>65</v>
      </c>
      <c r="E94" s="102">
        <f t="shared" si="4"/>
        <v>64</v>
      </c>
      <c r="F94" s="28"/>
      <c r="G94" s="59"/>
      <c r="H94" s="1"/>
    </row>
    <row r="95" spans="1:8" ht="21" x14ac:dyDescent="0.25">
      <c r="A95" s="5"/>
      <c r="B95" s="29" t="s">
        <v>5</v>
      </c>
      <c r="C95" s="101">
        <v>84</v>
      </c>
      <c r="D95" s="101">
        <v>79</v>
      </c>
      <c r="E95" s="102">
        <f t="shared" si="4"/>
        <v>81.5</v>
      </c>
      <c r="F95" s="28"/>
      <c r="G95" s="59"/>
      <c r="H95" s="1"/>
    </row>
    <row r="96" spans="1:8" ht="21" x14ac:dyDescent="0.25">
      <c r="A96" s="5"/>
      <c r="B96" s="29" t="s">
        <v>6</v>
      </c>
      <c r="C96" s="101">
        <v>85</v>
      </c>
      <c r="D96" s="101">
        <v>81</v>
      </c>
      <c r="E96" s="102">
        <f t="shared" si="4"/>
        <v>83</v>
      </c>
      <c r="F96" s="28"/>
      <c r="G96" s="59"/>
      <c r="H96" s="1"/>
    </row>
    <row r="97" spans="1:8" ht="21.75" thickBot="1" x14ac:dyDescent="0.3">
      <c r="A97" s="5"/>
      <c r="B97" s="29" t="s">
        <v>7</v>
      </c>
      <c r="C97" s="101">
        <v>75</v>
      </c>
      <c r="D97" s="103">
        <v>80</v>
      </c>
      <c r="E97" s="104">
        <f t="shared" si="4"/>
        <v>77.5</v>
      </c>
      <c r="F97" s="28"/>
      <c r="G97" s="59"/>
      <c r="H97" s="1"/>
    </row>
    <row r="98" spans="1:8" ht="21.75" thickBot="1" x14ac:dyDescent="0.3">
      <c r="A98" s="5"/>
      <c r="B98" s="27"/>
      <c r="C98" s="100"/>
      <c r="D98" s="105" t="s">
        <v>8</v>
      </c>
      <c r="E98" s="106">
        <f>SUM(E91:E97)</f>
        <v>544</v>
      </c>
      <c r="F98" s="28"/>
      <c r="G98" s="59"/>
      <c r="H98" s="1"/>
    </row>
    <row r="99" spans="1:8" ht="15.95" customHeight="1" thickBot="1" x14ac:dyDescent="0.3">
      <c r="A99" s="9"/>
      <c r="B99" s="30"/>
      <c r="C99" s="107"/>
      <c r="D99" s="107"/>
      <c r="E99" s="107"/>
      <c r="F99" s="10"/>
      <c r="G99" s="59"/>
      <c r="H99" s="1"/>
    </row>
    <row r="100" spans="1:8" ht="21.75" thickBot="1" x14ac:dyDescent="0.3">
      <c r="A100" s="1"/>
      <c r="B100" s="22"/>
      <c r="C100" s="93"/>
      <c r="D100" s="93"/>
      <c r="E100" s="93"/>
      <c r="F100" s="22"/>
      <c r="G100" s="63"/>
      <c r="H100" s="6"/>
    </row>
    <row r="101" spans="1:8" ht="12.95" customHeight="1" x14ac:dyDescent="0.25">
      <c r="A101" s="2"/>
      <c r="B101" s="32"/>
      <c r="C101" s="108"/>
      <c r="D101" s="108"/>
      <c r="E101" s="108"/>
      <c r="F101" s="33"/>
      <c r="G101" s="63"/>
      <c r="H101" s="6"/>
    </row>
    <row r="102" spans="1:8" ht="21" x14ac:dyDescent="0.25">
      <c r="A102" s="5" t="s">
        <v>248</v>
      </c>
      <c r="B102" s="34" t="s">
        <v>168</v>
      </c>
      <c r="C102" s="100"/>
      <c r="D102" s="100"/>
      <c r="E102" s="100"/>
      <c r="F102" s="28"/>
      <c r="G102" s="63"/>
      <c r="H102" s="6"/>
    </row>
    <row r="103" spans="1:8" ht="21" x14ac:dyDescent="0.25">
      <c r="A103" s="5"/>
      <c r="B103" s="35" t="s">
        <v>169</v>
      </c>
      <c r="C103" s="100"/>
      <c r="D103" s="100"/>
      <c r="E103" s="100"/>
      <c r="F103" s="28"/>
      <c r="G103" s="64"/>
      <c r="H103" s="6"/>
    </row>
    <row r="104" spans="1:8" ht="21" x14ac:dyDescent="0.25">
      <c r="A104" s="5"/>
      <c r="B104" s="35" t="s">
        <v>170</v>
      </c>
      <c r="C104" s="100"/>
      <c r="D104" s="100"/>
      <c r="E104" s="100"/>
      <c r="F104" s="28"/>
      <c r="G104" s="64"/>
      <c r="H104" s="6"/>
    </row>
    <row r="105" spans="1:8" ht="21" x14ac:dyDescent="0.25">
      <c r="A105" s="5"/>
      <c r="B105" s="35" t="s">
        <v>171</v>
      </c>
      <c r="C105" s="100"/>
      <c r="D105" s="100"/>
      <c r="E105" s="100"/>
      <c r="F105" s="28"/>
      <c r="G105" s="64"/>
      <c r="H105" s="6"/>
    </row>
    <row r="106" spans="1:8" ht="21" x14ac:dyDescent="0.25">
      <c r="A106" s="5"/>
      <c r="B106" s="36" t="s">
        <v>172</v>
      </c>
      <c r="C106" s="100"/>
      <c r="D106" s="100"/>
      <c r="E106" s="100"/>
      <c r="F106" s="28"/>
      <c r="G106" s="64"/>
      <c r="H106" s="6"/>
    </row>
    <row r="107" spans="1:8" ht="21" x14ac:dyDescent="0.25">
      <c r="A107" s="5"/>
      <c r="B107" s="36" t="s">
        <v>65</v>
      </c>
      <c r="C107" s="100"/>
      <c r="D107" s="100"/>
      <c r="E107" s="100"/>
      <c r="F107" s="28"/>
      <c r="G107" s="64"/>
      <c r="H107" s="6"/>
    </row>
    <row r="108" spans="1:8" ht="21" x14ac:dyDescent="0.25">
      <c r="A108" s="5"/>
      <c r="B108" s="27"/>
      <c r="C108" s="100"/>
      <c r="D108" s="100"/>
      <c r="E108" s="100"/>
      <c r="F108" s="28"/>
      <c r="G108" s="50"/>
      <c r="H108" s="1"/>
    </row>
    <row r="109" spans="1:8" ht="21" x14ac:dyDescent="0.25">
      <c r="A109" s="5"/>
      <c r="B109" s="29"/>
      <c r="C109" s="101" t="s">
        <v>15</v>
      </c>
      <c r="D109" s="101" t="s">
        <v>16</v>
      </c>
      <c r="E109" s="101" t="s">
        <v>0</v>
      </c>
      <c r="F109" s="28"/>
      <c r="G109" s="59"/>
      <c r="H109" s="1"/>
    </row>
    <row r="110" spans="1:8" ht="21" x14ac:dyDescent="0.25">
      <c r="A110" s="5"/>
      <c r="B110" s="29" t="s">
        <v>1</v>
      </c>
      <c r="C110" s="101">
        <v>89</v>
      </c>
      <c r="D110" s="101">
        <v>90</v>
      </c>
      <c r="E110" s="102">
        <f t="shared" ref="E110:E116" si="5">AVERAGE(C110:D110)</f>
        <v>89.5</v>
      </c>
      <c r="F110" s="28"/>
      <c r="G110" s="59"/>
      <c r="H110" s="1"/>
    </row>
    <row r="111" spans="1:8" ht="21" x14ac:dyDescent="0.25">
      <c r="A111" s="5"/>
      <c r="B111" s="29" t="s">
        <v>2</v>
      </c>
      <c r="C111" s="101">
        <v>89</v>
      </c>
      <c r="D111" s="101">
        <v>91</v>
      </c>
      <c r="E111" s="102">
        <f t="shared" si="5"/>
        <v>90</v>
      </c>
      <c r="F111" s="28"/>
      <c r="G111" s="59"/>
      <c r="H111" s="1"/>
    </row>
    <row r="112" spans="1:8" ht="21" x14ac:dyDescent="0.25">
      <c r="A112" s="5"/>
      <c r="B112" s="29" t="s">
        <v>3</v>
      </c>
      <c r="C112" s="101">
        <v>84</v>
      </c>
      <c r="D112" s="101">
        <v>81</v>
      </c>
      <c r="E112" s="102">
        <f t="shared" si="5"/>
        <v>82.5</v>
      </c>
      <c r="F112" s="28"/>
      <c r="G112" s="59"/>
      <c r="H112" s="1"/>
    </row>
    <row r="113" spans="1:8" ht="21" x14ac:dyDescent="0.25">
      <c r="A113" s="5"/>
      <c r="B113" s="29" t="s">
        <v>4</v>
      </c>
      <c r="C113" s="101">
        <v>61</v>
      </c>
      <c r="D113" s="101">
        <v>60</v>
      </c>
      <c r="E113" s="102">
        <f t="shared" si="5"/>
        <v>60.5</v>
      </c>
      <c r="F113" s="28"/>
      <c r="G113" s="59"/>
      <c r="H113" s="1"/>
    </row>
    <row r="114" spans="1:8" ht="21" x14ac:dyDescent="0.25">
      <c r="A114" s="5"/>
      <c r="B114" s="29" t="s">
        <v>5</v>
      </c>
      <c r="C114" s="101">
        <v>91</v>
      </c>
      <c r="D114" s="101">
        <v>90</v>
      </c>
      <c r="E114" s="102">
        <f t="shared" si="5"/>
        <v>90.5</v>
      </c>
      <c r="F114" s="28"/>
      <c r="G114" s="59"/>
      <c r="H114" s="1"/>
    </row>
    <row r="115" spans="1:8" ht="21" x14ac:dyDescent="0.25">
      <c r="A115" s="5"/>
      <c r="B115" s="29" t="s">
        <v>6</v>
      </c>
      <c r="C115" s="101">
        <v>83</v>
      </c>
      <c r="D115" s="101">
        <v>81</v>
      </c>
      <c r="E115" s="102">
        <f t="shared" si="5"/>
        <v>82</v>
      </c>
      <c r="F115" s="28"/>
      <c r="G115" s="59"/>
      <c r="H115" s="1"/>
    </row>
    <row r="116" spans="1:8" ht="21.75" thickBot="1" x14ac:dyDescent="0.3">
      <c r="A116" s="5"/>
      <c r="B116" s="29" t="s">
        <v>7</v>
      </c>
      <c r="C116" s="101">
        <v>85</v>
      </c>
      <c r="D116" s="103">
        <v>85</v>
      </c>
      <c r="E116" s="104">
        <f t="shared" si="5"/>
        <v>85</v>
      </c>
      <c r="F116" s="28"/>
      <c r="G116" s="59"/>
      <c r="H116" s="1"/>
    </row>
    <row r="117" spans="1:8" ht="21.75" thickBot="1" x14ac:dyDescent="0.3">
      <c r="A117" s="5"/>
      <c r="B117" s="27"/>
      <c r="C117" s="100"/>
      <c r="D117" s="105" t="s">
        <v>8</v>
      </c>
      <c r="E117" s="106">
        <f>SUM(E110:E116)</f>
        <v>580</v>
      </c>
      <c r="F117" s="28"/>
      <c r="G117" s="59"/>
      <c r="H117" s="1"/>
    </row>
    <row r="118" spans="1:8" ht="15.95" customHeight="1" thickBot="1" x14ac:dyDescent="0.3">
      <c r="A118" s="9"/>
      <c r="B118" s="30"/>
      <c r="C118" s="107"/>
      <c r="D118" s="107"/>
      <c r="E118" s="107"/>
      <c r="F118" s="10"/>
      <c r="G118" s="59"/>
      <c r="H118" s="1"/>
    </row>
    <row r="119" spans="1:8" ht="21.75" thickBot="1" x14ac:dyDescent="0.3">
      <c r="A119" s="1"/>
      <c r="B119" s="1"/>
      <c r="C119" s="94"/>
      <c r="D119" s="94"/>
      <c r="E119" s="94"/>
      <c r="F119" s="1"/>
      <c r="G119" s="59"/>
      <c r="H119" s="1"/>
    </row>
    <row r="120" spans="1:8" ht="15.95" customHeight="1" x14ac:dyDescent="0.25">
      <c r="A120" s="2"/>
      <c r="B120" s="32"/>
      <c r="C120" s="108"/>
      <c r="D120" s="108"/>
      <c r="E120" s="108"/>
      <c r="F120" s="33"/>
      <c r="G120" s="59"/>
      <c r="H120" s="1"/>
    </row>
    <row r="121" spans="1:8" ht="21" x14ac:dyDescent="0.25">
      <c r="A121" s="5" t="s">
        <v>252</v>
      </c>
      <c r="B121" s="24" t="s">
        <v>173</v>
      </c>
      <c r="C121" s="100"/>
      <c r="D121" s="100"/>
      <c r="E121" s="100"/>
      <c r="F121" s="28"/>
      <c r="G121" s="59"/>
      <c r="H121" s="1"/>
    </row>
    <row r="122" spans="1:8" ht="21" x14ac:dyDescent="0.25">
      <c r="A122" s="5"/>
      <c r="B122" s="25" t="s">
        <v>67</v>
      </c>
      <c r="C122" s="100"/>
      <c r="D122" s="100"/>
      <c r="E122" s="100"/>
      <c r="F122" s="28"/>
      <c r="G122" s="59"/>
      <c r="H122" s="1"/>
    </row>
    <row r="123" spans="1:8" ht="21" x14ac:dyDescent="0.25">
      <c r="A123" s="5"/>
      <c r="B123" s="25" t="s">
        <v>174</v>
      </c>
      <c r="C123" s="100"/>
      <c r="D123" s="100"/>
      <c r="E123" s="100"/>
      <c r="F123" s="28"/>
      <c r="G123" s="59"/>
      <c r="H123" s="1"/>
    </row>
    <row r="124" spans="1:8" ht="21" x14ac:dyDescent="0.25">
      <c r="A124" s="5"/>
      <c r="B124" s="25" t="s">
        <v>69</v>
      </c>
      <c r="C124" s="100"/>
      <c r="D124" s="100"/>
      <c r="E124" s="100"/>
      <c r="F124" s="28"/>
      <c r="G124" s="59"/>
      <c r="H124" s="1"/>
    </row>
    <row r="125" spans="1:8" ht="21" x14ac:dyDescent="0.25">
      <c r="A125" s="5"/>
      <c r="B125" s="25" t="s">
        <v>175</v>
      </c>
      <c r="C125" s="100"/>
      <c r="D125" s="100"/>
      <c r="E125" s="100"/>
      <c r="F125" s="28"/>
      <c r="G125" s="59"/>
      <c r="H125" s="1"/>
    </row>
    <row r="126" spans="1:8" ht="21" x14ac:dyDescent="0.25">
      <c r="A126" s="5"/>
      <c r="B126" s="36" t="s">
        <v>110</v>
      </c>
      <c r="C126" s="100"/>
      <c r="D126" s="100"/>
      <c r="E126" s="100"/>
      <c r="F126" s="28"/>
      <c r="G126" s="59"/>
      <c r="H126" s="1"/>
    </row>
    <row r="127" spans="1:8" ht="21" x14ac:dyDescent="0.25">
      <c r="A127" s="5"/>
      <c r="B127" s="27"/>
      <c r="C127" s="100"/>
      <c r="D127" s="100"/>
      <c r="E127" s="100"/>
      <c r="F127" s="28"/>
      <c r="G127" s="59"/>
      <c r="H127" s="1"/>
    </row>
    <row r="128" spans="1:8" ht="21" x14ac:dyDescent="0.25">
      <c r="A128" s="5"/>
      <c r="B128" s="29"/>
      <c r="C128" s="101" t="s">
        <v>15</v>
      </c>
      <c r="D128" s="101" t="s">
        <v>16</v>
      </c>
      <c r="E128" s="101" t="s">
        <v>0</v>
      </c>
      <c r="F128" s="28"/>
      <c r="G128" s="59"/>
      <c r="H128" s="1"/>
    </row>
    <row r="129" spans="1:8" ht="21" x14ac:dyDescent="0.25">
      <c r="A129" s="5"/>
      <c r="B129" s="29" t="s">
        <v>1</v>
      </c>
      <c r="C129" s="101">
        <v>81</v>
      </c>
      <c r="D129" s="101">
        <v>78</v>
      </c>
      <c r="E129" s="102">
        <f t="shared" ref="E129:E135" si="6">AVERAGE(C129:D129)</f>
        <v>79.5</v>
      </c>
      <c r="F129" s="28"/>
      <c r="G129" s="59"/>
      <c r="H129" s="1"/>
    </row>
    <row r="130" spans="1:8" ht="21" x14ac:dyDescent="0.25">
      <c r="A130" s="5"/>
      <c r="B130" s="29" t="s">
        <v>2</v>
      </c>
      <c r="C130" s="101">
        <v>82</v>
      </c>
      <c r="D130" s="101">
        <v>76</v>
      </c>
      <c r="E130" s="102">
        <f t="shared" si="6"/>
        <v>79</v>
      </c>
      <c r="F130" s="28"/>
      <c r="G130" s="59"/>
      <c r="H130" s="1"/>
    </row>
    <row r="131" spans="1:8" ht="21" x14ac:dyDescent="0.25">
      <c r="A131" s="5"/>
      <c r="B131" s="29" t="s">
        <v>3</v>
      </c>
      <c r="C131" s="101">
        <v>80</v>
      </c>
      <c r="D131" s="101">
        <v>76</v>
      </c>
      <c r="E131" s="102">
        <f t="shared" si="6"/>
        <v>78</v>
      </c>
      <c r="F131" s="28"/>
      <c r="G131" s="59"/>
      <c r="H131" s="1"/>
    </row>
    <row r="132" spans="1:8" ht="21" x14ac:dyDescent="0.25">
      <c r="A132" s="5"/>
      <c r="B132" s="29" t="s">
        <v>4</v>
      </c>
      <c r="C132" s="101">
        <v>65</v>
      </c>
      <c r="D132" s="101">
        <v>59</v>
      </c>
      <c r="E132" s="102">
        <f t="shared" si="6"/>
        <v>62</v>
      </c>
      <c r="F132" s="28"/>
      <c r="G132" s="59"/>
      <c r="H132" s="1"/>
    </row>
    <row r="133" spans="1:8" ht="21" x14ac:dyDescent="0.25">
      <c r="A133" s="5"/>
      <c r="B133" s="29" t="s">
        <v>5</v>
      </c>
      <c r="C133" s="101">
        <v>88</v>
      </c>
      <c r="D133" s="101">
        <v>82</v>
      </c>
      <c r="E133" s="102">
        <f t="shared" si="6"/>
        <v>85</v>
      </c>
      <c r="F133" s="28"/>
      <c r="G133" s="59"/>
      <c r="H133" s="1"/>
    </row>
    <row r="134" spans="1:8" ht="21" x14ac:dyDescent="0.25">
      <c r="A134" s="5"/>
      <c r="B134" s="29" t="s">
        <v>6</v>
      </c>
      <c r="C134" s="101">
        <v>80</v>
      </c>
      <c r="D134" s="101">
        <v>83</v>
      </c>
      <c r="E134" s="102">
        <f t="shared" si="6"/>
        <v>81.5</v>
      </c>
      <c r="F134" s="28"/>
      <c r="G134" s="59"/>
      <c r="H134" s="1"/>
    </row>
    <row r="135" spans="1:8" ht="21.75" thickBot="1" x14ac:dyDescent="0.3">
      <c r="A135" s="5"/>
      <c r="B135" s="29" t="s">
        <v>7</v>
      </c>
      <c r="C135" s="101">
        <v>80</v>
      </c>
      <c r="D135" s="103">
        <v>84</v>
      </c>
      <c r="E135" s="104">
        <f t="shared" si="6"/>
        <v>82</v>
      </c>
      <c r="F135" s="28"/>
      <c r="G135" s="59"/>
      <c r="H135" s="1"/>
    </row>
    <row r="136" spans="1:8" ht="21.75" thickBot="1" x14ac:dyDescent="0.3">
      <c r="A136" s="5"/>
      <c r="B136" s="27"/>
      <c r="C136" s="100"/>
      <c r="D136" s="105" t="s">
        <v>8</v>
      </c>
      <c r="E136" s="106">
        <f>SUM(E129:E135)</f>
        <v>547</v>
      </c>
      <c r="F136" s="28"/>
      <c r="G136" s="59"/>
      <c r="H136" s="1"/>
    </row>
    <row r="137" spans="1:8" ht="14.1" customHeight="1" thickBot="1" x14ac:dyDescent="0.3">
      <c r="A137" s="9"/>
      <c r="B137" s="30"/>
      <c r="C137" s="107"/>
      <c r="D137" s="107"/>
      <c r="E137" s="107"/>
      <c r="F137" s="10"/>
      <c r="G137" s="59"/>
      <c r="H137" s="1"/>
    </row>
    <row r="138" spans="1:8" ht="21.75" thickBot="1" x14ac:dyDescent="0.3">
      <c r="A138" s="1"/>
      <c r="B138" s="1"/>
      <c r="C138" s="94"/>
      <c r="D138" s="94"/>
      <c r="E138" s="94"/>
      <c r="F138" s="1"/>
      <c r="G138" s="59"/>
      <c r="H138" s="1"/>
    </row>
    <row r="139" spans="1:8" ht="21" x14ac:dyDescent="0.25">
      <c r="A139" s="2"/>
      <c r="B139" s="32"/>
      <c r="C139" s="108"/>
      <c r="D139" s="108"/>
      <c r="E139" s="108"/>
      <c r="F139" s="33"/>
      <c r="G139" s="59"/>
      <c r="H139" s="1"/>
    </row>
    <row r="140" spans="1:8" ht="21" x14ac:dyDescent="0.25">
      <c r="A140" s="5" t="s">
        <v>251</v>
      </c>
      <c r="B140" s="34" t="s">
        <v>176</v>
      </c>
      <c r="C140" s="100"/>
      <c r="D140" s="100" t="s">
        <v>273</v>
      </c>
      <c r="E140" s="100"/>
      <c r="F140" s="28"/>
      <c r="G140" s="59"/>
      <c r="H140" s="1"/>
    </row>
    <row r="141" spans="1:8" ht="21" x14ac:dyDescent="0.25">
      <c r="A141" s="5"/>
      <c r="B141" s="35" t="s">
        <v>177</v>
      </c>
      <c r="C141" s="100"/>
      <c r="D141" s="100"/>
      <c r="E141" s="100"/>
      <c r="F141" s="28"/>
      <c r="G141" s="59"/>
      <c r="H141" s="1"/>
    </row>
    <row r="142" spans="1:8" ht="21" x14ac:dyDescent="0.25">
      <c r="A142" s="5"/>
      <c r="B142" s="35" t="s">
        <v>178</v>
      </c>
      <c r="C142" s="100"/>
      <c r="D142" s="100"/>
      <c r="E142" s="100"/>
      <c r="F142" s="28"/>
      <c r="G142" s="59"/>
      <c r="H142" s="1"/>
    </row>
    <row r="143" spans="1:8" ht="21" x14ac:dyDescent="0.25">
      <c r="A143" s="5"/>
      <c r="B143" s="35" t="s">
        <v>179</v>
      </c>
      <c r="C143" s="100"/>
      <c r="D143" s="100"/>
      <c r="E143" s="100"/>
      <c r="F143" s="28"/>
      <c r="G143" s="59"/>
      <c r="H143" s="1"/>
    </row>
    <row r="144" spans="1:8" ht="21" x14ac:dyDescent="0.25">
      <c r="A144" s="5"/>
      <c r="B144" s="36" t="s">
        <v>109</v>
      </c>
      <c r="C144" s="100"/>
      <c r="D144" s="100"/>
      <c r="E144" s="100"/>
      <c r="F144" s="28"/>
      <c r="G144" s="59"/>
      <c r="H144" s="1"/>
    </row>
    <row r="145" spans="1:8" ht="21" x14ac:dyDescent="0.25">
      <c r="A145" s="5"/>
      <c r="B145" s="36" t="s">
        <v>110</v>
      </c>
      <c r="C145" s="100"/>
      <c r="D145" s="100"/>
      <c r="E145" s="100"/>
      <c r="F145" s="28"/>
      <c r="G145" s="59"/>
      <c r="H145" s="1"/>
    </row>
    <row r="146" spans="1:8" ht="21" x14ac:dyDescent="0.25">
      <c r="A146" s="5"/>
      <c r="B146" s="27"/>
      <c r="C146" s="100"/>
      <c r="D146" s="100"/>
      <c r="E146" s="100"/>
      <c r="F146" s="28"/>
      <c r="G146" s="59"/>
      <c r="H146" s="1"/>
    </row>
    <row r="147" spans="1:8" ht="21" x14ac:dyDescent="0.25">
      <c r="A147" s="5"/>
      <c r="B147" s="29"/>
      <c r="C147" s="101" t="s">
        <v>15</v>
      </c>
      <c r="D147" s="101" t="s">
        <v>16</v>
      </c>
      <c r="E147" s="101" t="s">
        <v>0</v>
      </c>
      <c r="F147" s="28"/>
      <c r="G147" s="59"/>
      <c r="H147" s="1"/>
    </row>
    <row r="148" spans="1:8" ht="21" x14ac:dyDescent="0.25">
      <c r="A148" s="5"/>
      <c r="B148" s="29" t="s">
        <v>1</v>
      </c>
      <c r="C148" s="101">
        <v>78</v>
      </c>
      <c r="D148" s="101">
        <v>76</v>
      </c>
      <c r="E148" s="102">
        <f t="shared" ref="E148:E154" si="7">AVERAGE(C148:D148)</f>
        <v>77</v>
      </c>
      <c r="F148" s="28"/>
      <c r="G148" s="59"/>
      <c r="H148" s="1"/>
    </row>
    <row r="149" spans="1:8" ht="21" x14ac:dyDescent="0.25">
      <c r="A149" s="5"/>
      <c r="B149" s="29" t="s">
        <v>2</v>
      </c>
      <c r="C149" s="101">
        <v>79</v>
      </c>
      <c r="D149" s="101">
        <v>77</v>
      </c>
      <c r="E149" s="102">
        <f t="shared" si="7"/>
        <v>78</v>
      </c>
      <c r="F149" s="28"/>
      <c r="G149" s="59"/>
      <c r="H149" s="1"/>
    </row>
    <row r="150" spans="1:8" ht="21" x14ac:dyDescent="0.25">
      <c r="A150" s="5"/>
      <c r="B150" s="29" t="s">
        <v>3</v>
      </c>
      <c r="C150" s="101">
        <v>74</v>
      </c>
      <c r="D150" s="101">
        <v>72</v>
      </c>
      <c r="E150" s="102">
        <f t="shared" si="7"/>
        <v>73</v>
      </c>
      <c r="F150" s="28"/>
      <c r="G150" s="59"/>
      <c r="H150" s="1"/>
    </row>
    <row r="151" spans="1:8" ht="21" x14ac:dyDescent="0.25">
      <c r="A151" s="5"/>
      <c r="B151" s="29" t="s">
        <v>4</v>
      </c>
      <c r="C151" s="101">
        <v>60</v>
      </c>
      <c r="D151" s="101">
        <v>61</v>
      </c>
      <c r="E151" s="102">
        <f t="shared" si="7"/>
        <v>60.5</v>
      </c>
      <c r="F151" s="28"/>
      <c r="G151" s="59"/>
      <c r="H151" s="1"/>
    </row>
    <row r="152" spans="1:8" ht="21" x14ac:dyDescent="0.25">
      <c r="A152" s="5"/>
      <c r="B152" s="29" t="s">
        <v>5</v>
      </c>
      <c r="C152" s="101">
        <v>84</v>
      </c>
      <c r="D152" s="101">
        <v>91</v>
      </c>
      <c r="E152" s="102">
        <f t="shared" si="7"/>
        <v>87.5</v>
      </c>
      <c r="F152" s="28"/>
      <c r="G152" s="59"/>
      <c r="H152" s="1"/>
    </row>
    <row r="153" spans="1:8" ht="21" x14ac:dyDescent="0.25">
      <c r="A153" s="5"/>
      <c r="B153" s="29" t="s">
        <v>6</v>
      </c>
      <c r="C153" s="101">
        <v>85</v>
      </c>
      <c r="D153" s="101">
        <v>87</v>
      </c>
      <c r="E153" s="102">
        <f t="shared" si="7"/>
        <v>86</v>
      </c>
      <c r="F153" s="28"/>
      <c r="G153" s="59"/>
      <c r="H153" s="1"/>
    </row>
    <row r="154" spans="1:8" ht="21.75" thickBot="1" x14ac:dyDescent="0.3">
      <c r="A154" s="5"/>
      <c r="B154" s="29" t="s">
        <v>7</v>
      </c>
      <c r="C154" s="101">
        <v>80</v>
      </c>
      <c r="D154" s="103">
        <v>90</v>
      </c>
      <c r="E154" s="104">
        <f t="shared" si="7"/>
        <v>85</v>
      </c>
      <c r="F154" s="28"/>
      <c r="G154" s="59"/>
      <c r="H154" s="1"/>
    </row>
    <row r="155" spans="1:8" ht="21.75" thickBot="1" x14ac:dyDescent="0.3">
      <c r="A155" s="5"/>
      <c r="B155" s="27"/>
      <c r="C155" s="100"/>
      <c r="D155" s="105" t="s">
        <v>8</v>
      </c>
      <c r="E155" s="106">
        <f>SUM(E148:E154)</f>
        <v>547</v>
      </c>
      <c r="F155" s="28"/>
      <c r="G155" s="59"/>
      <c r="H155" s="1"/>
    </row>
    <row r="156" spans="1:8" ht="17.100000000000001" customHeight="1" thickBot="1" x14ac:dyDescent="0.3">
      <c r="A156" s="9"/>
      <c r="B156" s="30"/>
      <c r="C156" s="107"/>
      <c r="D156" s="107"/>
      <c r="E156" s="107"/>
      <c r="F156" s="10"/>
      <c r="G156" s="59"/>
      <c r="H156" s="1"/>
    </row>
    <row r="157" spans="1:8" ht="21.75" thickBot="1" x14ac:dyDescent="0.3">
      <c r="A157" s="1"/>
      <c r="B157" s="1"/>
      <c r="C157" s="94"/>
      <c r="D157" s="94"/>
      <c r="E157" s="94"/>
      <c r="F157" s="1"/>
      <c r="G157" s="59"/>
      <c r="H157" s="1"/>
    </row>
    <row r="158" spans="1:8" ht="18" customHeight="1" x14ac:dyDescent="0.25">
      <c r="A158" s="2"/>
      <c r="B158" s="32"/>
      <c r="C158" s="108"/>
      <c r="D158" s="108"/>
      <c r="E158" s="108"/>
      <c r="F158" s="33"/>
      <c r="G158" s="59"/>
      <c r="H158" s="1"/>
    </row>
    <row r="159" spans="1:8" ht="21" x14ac:dyDescent="0.25">
      <c r="A159" s="5" t="s">
        <v>249</v>
      </c>
      <c r="B159" s="34" t="s">
        <v>180</v>
      </c>
      <c r="C159" s="100"/>
      <c r="D159" s="100"/>
      <c r="E159" s="100"/>
      <c r="F159" s="28"/>
      <c r="G159" s="59"/>
      <c r="H159" s="1"/>
    </row>
    <row r="160" spans="1:8" ht="21" x14ac:dyDescent="0.25">
      <c r="A160" s="5"/>
      <c r="B160" s="35" t="s">
        <v>181</v>
      </c>
      <c r="C160" s="100"/>
      <c r="D160" s="100"/>
      <c r="E160" s="100"/>
      <c r="F160" s="28"/>
      <c r="G160" s="59"/>
      <c r="H160" s="1"/>
    </row>
    <row r="161" spans="1:8" ht="21" x14ac:dyDescent="0.25">
      <c r="A161" s="5"/>
      <c r="B161" s="35" t="s">
        <v>182</v>
      </c>
      <c r="C161" s="100"/>
      <c r="D161" s="100"/>
      <c r="E161" s="100"/>
      <c r="F161" s="28"/>
      <c r="G161" s="59"/>
      <c r="H161" s="1"/>
    </row>
    <row r="162" spans="1:8" ht="21" x14ac:dyDescent="0.25">
      <c r="A162" s="5"/>
      <c r="B162" s="35" t="s">
        <v>183</v>
      </c>
      <c r="C162" s="100"/>
      <c r="D162" s="100"/>
      <c r="E162" s="100"/>
      <c r="F162" s="28"/>
      <c r="G162" s="59"/>
      <c r="H162" s="1"/>
    </row>
    <row r="163" spans="1:8" ht="21" x14ac:dyDescent="0.25">
      <c r="A163" s="5"/>
      <c r="B163" s="36" t="s">
        <v>184</v>
      </c>
      <c r="C163" s="100"/>
      <c r="D163" s="100"/>
      <c r="E163" s="100"/>
      <c r="F163" s="28"/>
      <c r="G163" s="59"/>
      <c r="H163" s="1"/>
    </row>
    <row r="164" spans="1:8" ht="21" x14ac:dyDescent="0.25">
      <c r="A164" s="5"/>
      <c r="B164" s="36" t="s">
        <v>185</v>
      </c>
      <c r="C164" s="100"/>
      <c r="D164" s="100"/>
      <c r="E164" s="100"/>
      <c r="F164" s="28"/>
      <c r="G164" s="59"/>
      <c r="H164" s="1"/>
    </row>
    <row r="165" spans="1:8" ht="21" x14ac:dyDescent="0.25">
      <c r="A165" s="5"/>
      <c r="B165" s="27"/>
      <c r="C165" s="100"/>
      <c r="D165" s="100"/>
      <c r="E165" s="100"/>
      <c r="F165" s="28"/>
      <c r="G165" s="59"/>
      <c r="H165" s="1"/>
    </row>
    <row r="166" spans="1:8" ht="21" x14ac:dyDescent="0.25">
      <c r="A166" s="5"/>
      <c r="B166" s="29"/>
      <c r="C166" s="101" t="s">
        <v>15</v>
      </c>
      <c r="D166" s="101" t="s">
        <v>16</v>
      </c>
      <c r="E166" s="101" t="s">
        <v>0</v>
      </c>
      <c r="F166" s="28"/>
      <c r="G166" s="59"/>
      <c r="H166" s="1"/>
    </row>
    <row r="167" spans="1:8" ht="21" x14ac:dyDescent="0.25">
      <c r="A167" s="5"/>
      <c r="B167" s="29" t="s">
        <v>1</v>
      </c>
      <c r="C167" s="101">
        <v>91</v>
      </c>
      <c r="D167" s="101">
        <v>90</v>
      </c>
      <c r="E167" s="102">
        <f t="shared" ref="E167:E173" si="8">AVERAGE(C167:D167)</f>
        <v>90.5</v>
      </c>
      <c r="F167" s="28"/>
      <c r="G167" s="59"/>
      <c r="H167" s="1"/>
    </row>
    <row r="168" spans="1:8" ht="21" x14ac:dyDescent="0.25">
      <c r="A168" s="5"/>
      <c r="B168" s="29" t="s">
        <v>2</v>
      </c>
      <c r="C168" s="101">
        <v>89</v>
      </c>
      <c r="D168" s="101">
        <v>90</v>
      </c>
      <c r="E168" s="102">
        <f t="shared" si="8"/>
        <v>89.5</v>
      </c>
      <c r="F168" s="28"/>
      <c r="G168" s="59"/>
      <c r="H168" s="1"/>
    </row>
    <row r="169" spans="1:8" ht="21" x14ac:dyDescent="0.25">
      <c r="A169" s="5"/>
      <c r="B169" s="29" t="s">
        <v>3</v>
      </c>
      <c r="C169" s="101">
        <v>79</v>
      </c>
      <c r="D169" s="101">
        <v>78</v>
      </c>
      <c r="E169" s="102">
        <f t="shared" si="8"/>
        <v>78.5</v>
      </c>
      <c r="F169" s="28"/>
      <c r="G169" s="59"/>
      <c r="H169" s="1"/>
    </row>
    <row r="170" spans="1:8" ht="21" x14ac:dyDescent="0.25">
      <c r="A170" s="5"/>
      <c r="B170" s="29" t="s">
        <v>4</v>
      </c>
      <c r="C170" s="101">
        <v>55</v>
      </c>
      <c r="D170" s="101">
        <v>58</v>
      </c>
      <c r="E170" s="102">
        <f t="shared" si="8"/>
        <v>56.5</v>
      </c>
      <c r="F170" s="28"/>
      <c r="G170" s="59"/>
      <c r="H170" s="1"/>
    </row>
    <row r="171" spans="1:8" ht="21" x14ac:dyDescent="0.25">
      <c r="A171" s="5"/>
      <c r="B171" s="29" t="s">
        <v>5</v>
      </c>
      <c r="C171" s="101">
        <v>83</v>
      </c>
      <c r="D171" s="101">
        <v>83</v>
      </c>
      <c r="E171" s="102">
        <f t="shared" si="8"/>
        <v>83</v>
      </c>
      <c r="F171" s="28"/>
      <c r="G171" s="59"/>
      <c r="H171" s="1"/>
    </row>
    <row r="172" spans="1:8" ht="21" x14ac:dyDescent="0.25">
      <c r="A172" s="5"/>
      <c r="B172" s="29" t="s">
        <v>6</v>
      </c>
      <c r="C172" s="101">
        <v>100</v>
      </c>
      <c r="D172" s="101">
        <v>90</v>
      </c>
      <c r="E172" s="102">
        <f t="shared" si="8"/>
        <v>95</v>
      </c>
      <c r="F172" s="28"/>
      <c r="G172" s="59"/>
      <c r="H172" s="1"/>
    </row>
    <row r="173" spans="1:8" ht="21.75" thickBot="1" x14ac:dyDescent="0.3">
      <c r="A173" s="5"/>
      <c r="B173" s="29" t="s">
        <v>7</v>
      </c>
      <c r="C173" s="101">
        <v>85</v>
      </c>
      <c r="D173" s="103">
        <v>86</v>
      </c>
      <c r="E173" s="104">
        <f t="shared" si="8"/>
        <v>85.5</v>
      </c>
      <c r="F173" s="28"/>
      <c r="G173" s="59"/>
      <c r="H173" s="1"/>
    </row>
    <row r="174" spans="1:8" ht="21.75" thickBot="1" x14ac:dyDescent="0.3">
      <c r="A174" s="5"/>
      <c r="B174" s="27"/>
      <c r="C174" s="100"/>
      <c r="D174" s="105" t="s">
        <v>8</v>
      </c>
      <c r="E174" s="106">
        <f>SUM(E167:E173)</f>
        <v>578.5</v>
      </c>
      <c r="F174" s="28"/>
      <c r="G174" s="59"/>
      <c r="H174" s="1"/>
    </row>
    <row r="175" spans="1:8" ht="21.75" thickBot="1" x14ac:dyDescent="0.3">
      <c r="A175" s="9"/>
      <c r="B175" s="30"/>
      <c r="C175" s="107"/>
      <c r="D175" s="107"/>
      <c r="E175" s="107"/>
      <c r="F175" s="10"/>
      <c r="G175" s="59"/>
      <c r="H175" s="1"/>
    </row>
    <row r="176" spans="1:8" ht="21" x14ac:dyDescent="0.25">
      <c r="A176" s="6"/>
      <c r="B176" s="27"/>
      <c r="C176" s="100"/>
      <c r="D176" s="100"/>
      <c r="E176" s="100"/>
      <c r="F176" s="6"/>
      <c r="G176" s="59"/>
      <c r="H176" s="1"/>
    </row>
    <row r="177" spans="1:8" ht="21" x14ac:dyDescent="0.25">
      <c r="A177" s="26" t="s">
        <v>10</v>
      </c>
      <c r="B177" s="22"/>
      <c r="C177" s="93"/>
      <c r="D177" s="97" t="s">
        <v>13</v>
      </c>
      <c r="E177" s="93"/>
      <c r="F177" s="22"/>
      <c r="G177" s="59"/>
      <c r="H177" s="1"/>
    </row>
    <row r="178" spans="1:8" ht="21.75" thickBot="1" x14ac:dyDescent="0.3">
      <c r="A178" s="1"/>
      <c r="B178" s="22"/>
      <c r="C178" s="93"/>
      <c r="D178" s="97" t="s">
        <v>14</v>
      </c>
      <c r="E178" s="93"/>
      <c r="F178" s="22"/>
      <c r="G178" s="59"/>
      <c r="H178" s="1"/>
    </row>
    <row r="179" spans="1:8" ht="21.75" thickBot="1" x14ac:dyDescent="0.3">
      <c r="A179" s="2"/>
      <c r="B179" s="32"/>
      <c r="C179" s="108"/>
      <c r="D179" s="108"/>
      <c r="E179" s="108"/>
      <c r="F179" s="33"/>
      <c r="G179" s="60" t="s">
        <v>117</v>
      </c>
      <c r="H179" s="1"/>
    </row>
    <row r="180" spans="1:8" ht="21.75" thickBot="1" x14ac:dyDescent="0.3">
      <c r="A180" s="5" t="s">
        <v>251</v>
      </c>
      <c r="B180" s="24" t="s">
        <v>186</v>
      </c>
      <c r="C180" s="100"/>
      <c r="D180" s="100"/>
      <c r="E180" s="100"/>
      <c r="F180" s="28"/>
      <c r="G180" s="60" t="s">
        <v>118</v>
      </c>
      <c r="H180" s="1"/>
    </row>
    <row r="181" spans="1:8" ht="21.75" thickBot="1" x14ac:dyDescent="0.3">
      <c r="A181" s="5"/>
      <c r="B181" s="25" t="s">
        <v>187</v>
      </c>
      <c r="C181" s="100"/>
      <c r="D181" s="100"/>
      <c r="E181" s="100"/>
      <c r="F181" s="28"/>
      <c r="G181" s="61" t="s">
        <v>119</v>
      </c>
      <c r="H181" s="1"/>
    </row>
    <row r="182" spans="1:8" ht="21.75" thickBot="1" x14ac:dyDescent="0.3">
      <c r="A182" s="5"/>
      <c r="B182" s="25" t="s">
        <v>188</v>
      </c>
      <c r="C182" s="100"/>
      <c r="D182" s="100"/>
      <c r="E182" s="100"/>
      <c r="F182" s="28"/>
      <c r="G182" s="61" t="s">
        <v>91</v>
      </c>
      <c r="H182" s="1"/>
    </row>
    <row r="183" spans="1:8" ht="21.75" thickBot="1" x14ac:dyDescent="0.3">
      <c r="A183" s="5"/>
      <c r="B183" s="25" t="s">
        <v>189</v>
      </c>
      <c r="C183" s="100"/>
      <c r="D183" s="100"/>
      <c r="E183" s="100"/>
      <c r="F183" s="28"/>
      <c r="G183" s="61"/>
      <c r="H183" s="1"/>
    </row>
    <row r="184" spans="1:8" ht="21.75" thickBot="1" x14ac:dyDescent="0.3">
      <c r="A184" s="5"/>
      <c r="B184" s="25" t="s">
        <v>190</v>
      </c>
      <c r="C184" s="100"/>
      <c r="D184" s="100"/>
      <c r="E184" s="100"/>
      <c r="F184" s="28"/>
      <c r="G184" s="61"/>
      <c r="H184" s="1"/>
    </row>
    <row r="185" spans="1:8" ht="21" x14ac:dyDescent="0.25">
      <c r="A185" s="5"/>
      <c r="B185" s="25" t="s">
        <v>191</v>
      </c>
      <c r="C185" s="100"/>
      <c r="D185" s="100"/>
      <c r="E185" s="100"/>
      <c r="F185" s="28"/>
      <c r="G185" s="50"/>
      <c r="H185" s="1"/>
    </row>
    <row r="186" spans="1:8" ht="21" x14ac:dyDescent="0.25">
      <c r="A186" s="5"/>
      <c r="B186" s="27"/>
      <c r="C186" s="100"/>
      <c r="D186" s="100"/>
      <c r="E186" s="100"/>
      <c r="F186" s="28"/>
      <c r="G186" s="50"/>
      <c r="H186" s="1"/>
    </row>
    <row r="187" spans="1:8" ht="21" x14ac:dyDescent="0.25">
      <c r="A187" s="5"/>
      <c r="B187" s="29"/>
      <c r="C187" s="101" t="s">
        <v>15</v>
      </c>
      <c r="D187" s="101" t="s">
        <v>16</v>
      </c>
      <c r="E187" s="101" t="s">
        <v>0</v>
      </c>
      <c r="F187" s="28"/>
      <c r="G187" s="59"/>
      <c r="H187" s="1"/>
    </row>
    <row r="188" spans="1:8" ht="21" x14ac:dyDescent="0.25">
      <c r="A188" s="5"/>
      <c r="B188" s="29" t="s">
        <v>1</v>
      </c>
      <c r="C188" s="101">
        <v>95</v>
      </c>
      <c r="D188" s="101">
        <v>90</v>
      </c>
      <c r="E188" s="102">
        <f t="shared" ref="E188:E194" si="9">AVERAGE(C188:D188)</f>
        <v>92.5</v>
      </c>
      <c r="F188" s="28"/>
      <c r="G188" s="59"/>
      <c r="H188" s="1"/>
    </row>
    <row r="189" spans="1:8" ht="21" x14ac:dyDescent="0.25">
      <c r="A189" s="5"/>
      <c r="B189" s="29" t="s">
        <v>2</v>
      </c>
      <c r="C189" s="101">
        <v>91</v>
      </c>
      <c r="D189" s="101">
        <v>90</v>
      </c>
      <c r="E189" s="102">
        <f t="shared" si="9"/>
        <v>90.5</v>
      </c>
      <c r="F189" s="28"/>
      <c r="G189" s="59"/>
      <c r="H189" s="1"/>
    </row>
    <row r="190" spans="1:8" ht="21" x14ac:dyDescent="0.25">
      <c r="A190" s="5"/>
      <c r="B190" s="29" t="s">
        <v>3</v>
      </c>
      <c r="C190" s="101">
        <v>78</v>
      </c>
      <c r="D190" s="101">
        <v>78</v>
      </c>
      <c r="E190" s="102">
        <f t="shared" si="9"/>
        <v>78</v>
      </c>
      <c r="F190" s="28"/>
      <c r="G190" s="59"/>
      <c r="H190" s="1"/>
    </row>
    <row r="191" spans="1:8" ht="21" x14ac:dyDescent="0.25">
      <c r="A191" s="5"/>
      <c r="B191" s="29" t="s">
        <v>4</v>
      </c>
      <c r="C191" s="101">
        <v>55</v>
      </c>
      <c r="D191" s="101">
        <v>55</v>
      </c>
      <c r="E191" s="102">
        <f t="shared" si="9"/>
        <v>55</v>
      </c>
      <c r="F191" s="28"/>
      <c r="G191" s="59"/>
      <c r="H191" s="1"/>
    </row>
    <row r="192" spans="1:8" ht="21" x14ac:dyDescent="0.25">
      <c r="A192" s="5"/>
      <c r="B192" s="29" t="s">
        <v>5</v>
      </c>
      <c r="C192" s="101">
        <v>81</v>
      </c>
      <c r="D192" s="101">
        <v>86</v>
      </c>
      <c r="E192" s="102">
        <f t="shared" si="9"/>
        <v>83.5</v>
      </c>
      <c r="F192" s="28"/>
      <c r="G192" s="59"/>
      <c r="H192" s="1"/>
    </row>
    <row r="193" spans="1:8" ht="21" x14ac:dyDescent="0.25">
      <c r="A193" s="5"/>
      <c r="B193" s="29" t="s">
        <v>6</v>
      </c>
      <c r="C193" s="101">
        <v>85</v>
      </c>
      <c r="D193" s="101">
        <v>89</v>
      </c>
      <c r="E193" s="102">
        <f t="shared" si="9"/>
        <v>87</v>
      </c>
      <c r="F193" s="28"/>
      <c r="G193" s="59"/>
      <c r="H193" s="1"/>
    </row>
    <row r="194" spans="1:8" ht="21.75" thickBot="1" x14ac:dyDescent="0.3">
      <c r="A194" s="5"/>
      <c r="B194" s="29" t="s">
        <v>7</v>
      </c>
      <c r="C194" s="101">
        <v>89</v>
      </c>
      <c r="D194" s="103">
        <v>88</v>
      </c>
      <c r="E194" s="104">
        <f t="shared" si="9"/>
        <v>88.5</v>
      </c>
      <c r="F194" s="28"/>
      <c r="G194" s="59"/>
      <c r="H194" s="1"/>
    </row>
    <row r="195" spans="1:8" ht="21.75" thickBot="1" x14ac:dyDescent="0.3">
      <c r="A195" s="5"/>
      <c r="B195" s="27"/>
      <c r="C195" s="100"/>
      <c r="D195" s="105" t="s">
        <v>8</v>
      </c>
      <c r="E195" s="106">
        <f>SUM(E188:E194)</f>
        <v>575</v>
      </c>
      <c r="F195" s="28"/>
      <c r="G195" s="59"/>
      <c r="H195" s="1"/>
    </row>
    <row r="196" spans="1:8" ht="21.75" thickBot="1" x14ac:dyDescent="0.3">
      <c r="A196" s="9"/>
      <c r="B196" s="30"/>
      <c r="C196" s="107"/>
      <c r="D196" s="107"/>
      <c r="E196" s="107"/>
      <c r="F196" s="10"/>
      <c r="G196" s="59"/>
      <c r="H196" s="1"/>
    </row>
    <row r="197" spans="1:8" ht="21.75" thickBot="1" x14ac:dyDescent="0.3">
      <c r="A197" s="1"/>
      <c r="B197" s="1"/>
      <c r="C197" s="94"/>
      <c r="D197" s="94"/>
      <c r="E197" s="94"/>
      <c r="F197" s="1"/>
      <c r="G197" s="59"/>
      <c r="H197" s="1"/>
    </row>
    <row r="198" spans="1:8" ht="21" x14ac:dyDescent="0.25">
      <c r="A198" s="2"/>
      <c r="B198" s="32"/>
      <c r="C198" s="108"/>
      <c r="D198" s="108"/>
      <c r="E198" s="108"/>
      <c r="F198" s="33"/>
      <c r="G198" s="59"/>
      <c r="H198" s="1"/>
    </row>
    <row r="199" spans="1:8" ht="21" x14ac:dyDescent="0.25">
      <c r="A199" s="5" t="s">
        <v>249</v>
      </c>
      <c r="B199" s="34" t="s">
        <v>192</v>
      </c>
      <c r="C199" s="100"/>
      <c r="D199" s="100"/>
      <c r="E199" s="100"/>
      <c r="F199" s="28"/>
      <c r="G199" s="59"/>
      <c r="H199" s="1"/>
    </row>
    <row r="200" spans="1:8" ht="21" x14ac:dyDescent="0.25">
      <c r="A200" s="5"/>
      <c r="B200" s="35" t="s">
        <v>193</v>
      </c>
      <c r="C200" s="100"/>
      <c r="D200" s="100"/>
      <c r="E200" s="100"/>
      <c r="F200" s="28"/>
      <c r="G200" s="59"/>
      <c r="H200" s="1"/>
    </row>
    <row r="201" spans="1:8" ht="21" x14ac:dyDescent="0.25">
      <c r="A201" s="5"/>
      <c r="B201" s="35" t="s">
        <v>194</v>
      </c>
      <c r="C201" s="100"/>
      <c r="D201" s="100"/>
      <c r="E201" s="100"/>
      <c r="F201" s="28"/>
      <c r="G201" s="59"/>
      <c r="H201" s="1"/>
    </row>
    <row r="202" spans="1:8" ht="21" x14ac:dyDescent="0.25">
      <c r="A202" s="5"/>
      <c r="B202" s="35" t="s">
        <v>195</v>
      </c>
      <c r="C202" s="100"/>
      <c r="D202" s="100"/>
      <c r="E202" s="100"/>
      <c r="F202" s="28"/>
      <c r="G202" s="59"/>
      <c r="H202" s="1"/>
    </row>
    <row r="203" spans="1:8" ht="21" x14ac:dyDescent="0.25">
      <c r="A203" s="5"/>
      <c r="B203" s="36" t="s">
        <v>54</v>
      </c>
      <c r="C203" s="100"/>
      <c r="D203" s="100"/>
      <c r="E203" s="100"/>
      <c r="F203" s="28"/>
      <c r="G203" s="59"/>
      <c r="H203" s="1"/>
    </row>
    <row r="204" spans="1:8" ht="21" x14ac:dyDescent="0.25">
      <c r="A204" s="5"/>
      <c r="B204" s="36" t="s">
        <v>196</v>
      </c>
      <c r="C204" s="100"/>
      <c r="D204" s="100"/>
      <c r="E204" s="100"/>
      <c r="F204" s="28"/>
      <c r="G204" s="59"/>
      <c r="H204" s="1"/>
    </row>
    <row r="205" spans="1:8" ht="21" x14ac:dyDescent="0.25">
      <c r="A205" s="5"/>
      <c r="B205" s="27"/>
      <c r="C205" s="100"/>
      <c r="D205" s="100"/>
      <c r="E205" s="100"/>
      <c r="F205" s="28"/>
      <c r="G205" s="59"/>
      <c r="H205" s="1"/>
    </row>
    <row r="206" spans="1:8" ht="21" x14ac:dyDescent="0.25">
      <c r="A206" s="5"/>
      <c r="B206" s="29"/>
      <c r="C206" s="101" t="s">
        <v>15</v>
      </c>
      <c r="D206" s="101" t="s">
        <v>16</v>
      </c>
      <c r="E206" s="101" t="s">
        <v>0</v>
      </c>
      <c r="F206" s="28"/>
      <c r="G206" s="59"/>
      <c r="H206" s="1"/>
    </row>
    <row r="207" spans="1:8" ht="21" x14ac:dyDescent="0.25">
      <c r="A207" s="5"/>
      <c r="B207" s="29" t="s">
        <v>1</v>
      </c>
      <c r="C207" s="101">
        <v>90</v>
      </c>
      <c r="D207" s="101">
        <v>89</v>
      </c>
      <c r="E207" s="102">
        <f t="shared" ref="E207:E213" si="10">AVERAGE(C207:D207)</f>
        <v>89.5</v>
      </c>
      <c r="F207" s="28"/>
      <c r="G207" s="59"/>
      <c r="H207" s="1"/>
    </row>
    <row r="208" spans="1:8" ht="21" x14ac:dyDescent="0.25">
      <c r="A208" s="5"/>
      <c r="B208" s="29" t="s">
        <v>2</v>
      </c>
      <c r="C208" s="101">
        <v>89</v>
      </c>
      <c r="D208" s="101">
        <v>88</v>
      </c>
      <c r="E208" s="102">
        <f t="shared" si="10"/>
        <v>88.5</v>
      </c>
      <c r="F208" s="28"/>
      <c r="G208" s="59"/>
      <c r="H208" s="1"/>
    </row>
    <row r="209" spans="1:8" ht="21" x14ac:dyDescent="0.25">
      <c r="A209" s="5"/>
      <c r="B209" s="29" t="s">
        <v>3</v>
      </c>
      <c r="C209" s="101">
        <v>82</v>
      </c>
      <c r="D209" s="101">
        <v>74</v>
      </c>
      <c r="E209" s="102">
        <f t="shared" si="10"/>
        <v>78</v>
      </c>
      <c r="F209" s="28"/>
      <c r="G209" s="59"/>
      <c r="H209" s="1"/>
    </row>
    <row r="210" spans="1:8" ht="21" x14ac:dyDescent="0.25">
      <c r="A210" s="5"/>
      <c r="B210" s="29" t="s">
        <v>4</v>
      </c>
      <c r="C210" s="101">
        <v>64</v>
      </c>
      <c r="D210" s="101">
        <v>57</v>
      </c>
      <c r="E210" s="102">
        <f t="shared" si="10"/>
        <v>60.5</v>
      </c>
      <c r="F210" s="28"/>
      <c r="G210" s="59"/>
      <c r="H210" s="1"/>
    </row>
    <row r="211" spans="1:8" ht="21" x14ac:dyDescent="0.25">
      <c r="A211" s="5"/>
      <c r="B211" s="29" t="s">
        <v>5</v>
      </c>
      <c r="C211" s="101">
        <v>90</v>
      </c>
      <c r="D211" s="101">
        <v>89</v>
      </c>
      <c r="E211" s="102">
        <f t="shared" si="10"/>
        <v>89.5</v>
      </c>
      <c r="F211" s="28"/>
      <c r="G211" s="59"/>
      <c r="H211" s="1"/>
    </row>
    <row r="212" spans="1:8" ht="21" x14ac:dyDescent="0.25">
      <c r="A212" s="5"/>
      <c r="B212" s="29" t="s">
        <v>6</v>
      </c>
      <c r="C212" s="101">
        <v>90</v>
      </c>
      <c r="D212" s="101">
        <v>89</v>
      </c>
      <c r="E212" s="102">
        <f t="shared" si="10"/>
        <v>89.5</v>
      </c>
      <c r="F212" s="28"/>
      <c r="G212" s="59"/>
      <c r="H212" s="1"/>
    </row>
    <row r="213" spans="1:8" ht="21.75" thickBot="1" x14ac:dyDescent="0.3">
      <c r="A213" s="5"/>
      <c r="B213" s="29" t="s">
        <v>7</v>
      </c>
      <c r="C213" s="101">
        <v>95</v>
      </c>
      <c r="D213" s="103">
        <v>87</v>
      </c>
      <c r="E213" s="104">
        <f t="shared" si="10"/>
        <v>91</v>
      </c>
      <c r="F213" s="28"/>
      <c r="G213" s="59"/>
      <c r="H213" s="1"/>
    </row>
    <row r="214" spans="1:8" ht="21.75" thickBot="1" x14ac:dyDescent="0.3">
      <c r="A214" s="5"/>
      <c r="B214" s="27"/>
      <c r="C214" s="100"/>
      <c r="D214" s="105" t="s">
        <v>8</v>
      </c>
      <c r="E214" s="106">
        <f>SUM(E207:E213)</f>
        <v>586.5</v>
      </c>
      <c r="F214" s="28"/>
      <c r="G214" s="59"/>
      <c r="H214" s="1"/>
    </row>
    <row r="215" spans="1:8" ht="15.95" customHeight="1" thickBot="1" x14ac:dyDescent="0.3">
      <c r="A215" s="9"/>
      <c r="B215" s="30"/>
      <c r="C215" s="107"/>
      <c r="D215" s="107"/>
      <c r="E215" s="107"/>
      <c r="F215" s="10"/>
      <c r="G215" s="59"/>
      <c r="H215" s="1"/>
    </row>
    <row r="216" spans="1:8" ht="21.75" thickBot="1" x14ac:dyDescent="0.3">
      <c r="A216" s="1"/>
      <c r="B216" s="1"/>
      <c r="C216" s="94"/>
      <c r="D216" s="94"/>
      <c r="E216" s="94"/>
      <c r="F216" s="1"/>
      <c r="G216" s="59"/>
    </row>
    <row r="217" spans="1:8" ht="21" x14ac:dyDescent="0.25">
      <c r="A217" s="2"/>
      <c r="B217" s="32"/>
      <c r="C217" s="108"/>
      <c r="D217" s="108"/>
      <c r="E217" s="108"/>
      <c r="F217" s="33"/>
      <c r="G217" s="59"/>
    </row>
    <row r="218" spans="1:8" ht="21" x14ac:dyDescent="0.25">
      <c r="A218" s="5" t="s">
        <v>250</v>
      </c>
      <c r="B218" s="24" t="s">
        <v>197</v>
      </c>
      <c r="C218" s="100"/>
      <c r="D218" s="100" t="s">
        <v>241</v>
      </c>
      <c r="E218" s="100"/>
      <c r="F218" s="28"/>
      <c r="G218" s="59"/>
    </row>
    <row r="219" spans="1:8" ht="21" x14ac:dyDescent="0.25">
      <c r="A219" s="5"/>
      <c r="B219" s="25" t="s">
        <v>198</v>
      </c>
      <c r="C219" s="100"/>
      <c r="D219" s="100"/>
      <c r="E219" s="100"/>
      <c r="F219" s="28"/>
      <c r="G219" s="59"/>
    </row>
    <row r="220" spans="1:8" ht="21" x14ac:dyDescent="0.25">
      <c r="A220" s="5"/>
      <c r="B220" s="25" t="s">
        <v>199</v>
      </c>
      <c r="C220" s="100"/>
      <c r="D220" s="100"/>
      <c r="E220" s="100"/>
      <c r="F220" s="28"/>
      <c r="G220" s="59"/>
    </row>
    <row r="221" spans="1:8" ht="21" x14ac:dyDescent="0.25">
      <c r="A221" s="5"/>
      <c r="B221" s="25" t="s">
        <v>200</v>
      </c>
      <c r="C221" s="100"/>
      <c r="D221" s="100"/>
      <c r="E221" s="100"/>
      <c r="F221" s="28"/>
      <c r="G221" s="59"/>
    </row>
    <row r="222" spans="1:8" ht="21" x14ac:dyDescent="0.25">
      <c r="A222" s="5"/>
      <c r="B222" s="25" t="s">
        <v>201</v>
      </c>
      <c r="C222" s="100"/>
      <c r="D222" s="100"/>
      <c r="E222" s="100"/>
      <c r="F222" s="28"/>
      <c r="G222" s="59"/>
    </row>
    <row r="223" spans="1:8" ht="21" x14ac:dyDescent="0.25">
      <c r="A223" s="5"/>
      <c r="B223" s="25" t="s">
        <v>202</v>
      </c>
      <c r="C223" s="100"/>
      <c r="D223" s="100"/>
      <c r="E223" s="100"/>
      <c r="F223" s="28"/>
      <c r="G223" s="59"/>
    </row>
    <row r="224" spans="1:8" ht="21" x14ac:dyDescent="0.25">
      <c r="A224" s="5"/>
      <c r="B224" s="27"/>
      <c r="C224" s="100"/>
      <c r="D224" s="100"/>
      <c r="E224" s="100"/>
      <c r="F224" s="28"/>
      <c r="G224" s="59"/>
    </row>
    <row r="225" spans="1:7" ht="21" x14ac:dyDescent="0.25">
      <c r="A225" s="5"/>
      <c r="B225" s="29"/>
      <c r="C225" s="101" t="s">
        <v>15</v>
      </c>
      <c r="D225" s="101" t="s">
        <v>16</v>
      </c>
      <c r="E225" s="101" t="s">
        <v>0</v>
      </c>
      <c r="F225" s="28"/>
      <c r="G225" s="59"/>
    </row>
    <row r="226" spans="1:7" ht="21" x14ac:dyDescent="0.25">
      <c r="A226" s="5"/>
      <c r="B226" s="29" t="s">
        <v>1</v>
      </c>
      <c r="C226" s="101">
        <v>0</v>
      </c>
      <c r="D226" s="101">
        <v>0</v>
      </c>
      <c r="E226" s="102">
        <f t="shared" ref="E226:E232" si="11">AVERAGE(C226:D226)</f>
        <v>0</v>
      </c>
      <c r="F226" s="28"/>
      <c r="G226" s="59"/>
    </row>
    <row r="227" spans="1:7" ht="21" x14ac:dyDescent="0.25">
      <c r="A227" s="5"/>
      <c r="B227" s="29" t="s">
        <v>2</v>
      </c>
      <c r="C227" s="101">
        <v>0</v>
      </c>
      <c r="D227" s="101">
        <v>0</v>
      </c>
      <c r="E227" s="102">
        <f t="shared" si="11"/>
        <v>0</v>
      </c>
      <c r="F227" s="28"/>
      <c r="G227" s="59"/>
    </row>
    <row r="228" spans="1:7" ht="21" x14ac:dyDescent="0.25">
      <c r="A228" s="5"/>
      <c r="B228" s="29" t="s">
        <v>3</v>
      </c>
      <c r="C228" s="101">
        <v>0</v>
      </c>
      <c r="D228" s="101">
        <v>0</v>
      </c>
      <c r="E228" s="102">
        <f t="shared" si="11"/>
        <v>0</v>
      </c>
      <c r="F228" s="28"/>
      <c r="G228" s="59"/>
    </row>
    <row r="229" spans="1:7" ht="21" x14ac:dyDescent="0.25">
      <c r="A229" s="5"/>
      <c r="B229" s="29" t="s">
        <v>4</v>
      </c>
      <c r="C229" s="101">
        <v>0</v>
      </c>
      <c r="D229" s="101">
        <v>0</v>
      </c>
      <c r="E229" s="102">
        <f t="shared" si="11"/>
        <v>0</v>
      </c>
      <c r="F229" s="28"/>
      <c r="G229" s="59"/>
    </row>
    <row r="230" spans="1:7" ht="21" x14ac:dyDescent="0.25">
      <c r="A230" s="5"/>
      <c r="B230" s="29" t="s">
        <v>5</v>
      </c>
      <c r="C230" s="101">
        <v>0</v>
      </c>
      <c r="D230" s="101">
        <v>0</v>
      </c>
      <c r="E230" s="102">
        <f t="shared" si="11"/>
        <v>0</v>
      </c>
      <c r="F230" s="28"/>
      <c r="G230" s="59"/>
    </row>
    <row r="231" spans="1:7" ht="21" x14ac:dyDescent="0.25">
      <c r="A231" s="5"/>
      <c r="B231" s="29" t="s">
        <v>6</v>
      </c>
      <c r="C231" s="101">
        <v>0</v>
      </c>
      <c r="D231" s="101">
        <v>0</v>
      </c>
      <c r="E231" s="102">
        <f t="shared" si="11"/>
        <v>0</v>
      </c>
      <c r="F231" s="28"/>
      <c r="G231" s="59"/>
    </row>
    <row r="232" spans="1:7" ht="21.75" thickBot="1" x14ac:dyDescent="0.3">
      <c r="A232" s="5"/>
      <c r="B232" s="29" t="s">
        <v>7</v>
      </c>
      <c r="C232" s="101">
        <v>0</v>
      </c>
      <c r="D232" s="103">
        <v>0</v>
      </c>
      <c r="E232" s="104">
        <f t="shared" si="11"/>
        <v>0</v>
      </c>
      <c r="F232" s="28"/>
      <c r="G232" s="59"/>
    </row>
    <row r="233" spans="1:7" ht="21.75" thickBot="1" x14ac:dyDescent="0.3">
      <c r="A233" s="5"/>
      <c r="B233" s="27"/>
      <c r="C233" s="100"/>
      <c r="D233" s="105" t="s">
        <v>8</v>
      </c>
      <c r="E233" s="106">
        <f>SUM(E226:E232)</f>
        <v>0</v>
      </c>
      <c r="F233" s="28"/>
      <c r="G233" s="59"/>
    </row>
    <row r="234" spans="1:7" ht="21.75" thickBot="1" x14ac:dyDescent="0.3">
      <c r="A234" s="9"/>
      <c r="B234" s="30"/>
      <c r="C234" s="107"/>
      <c r="D234" s="107"/>
      <c r="E234" s="107"/>
      <c r="F234" s="10"/>
      <c r="G234" s="59"/>
    </row>
    <row r="235" spans="1:7" ht="21.75" thickBot="1" x14ac:dyDescent="0.3">
      <c r="A235" s="1"/>
      <c r="B235" s="1"/>
      <c r="C235" s="94"/>
      <c r="D235" s="94"/>
      <c r="E235" s="94"/>
      <c r="F235" s="1"/>
      <c r="G235" s="59"/>
    </row>
    <row r="236" spans="1:7" ht="21" x14ac:dyDescent="0.25">
      <c r="A236" s="2"/>
      <c r="B236" s="32"/>
      <c r="C236" s="108"/>
      <c r="D236" s="108"/>
      <c r="E236" s="108"/>
      <c r="F236" s="33"/>
      <c r="G236" s="59"/>
    </row>
    <row r="237" spans="1:7" ht="21" x14ac:dyDescent="0.25">
      <c r="A237" s="5" t="s">
        <v>248</v>
      </c>
      <c r="B237" s="24" t="s">
        <v>203</v>
      </c>
      <c r="C237" s="100"/>
      <c r="D237" s="100"/>
      <c r="E237" s="100"/>
      <c r="F237" s="28"/>
      <c r="G237" s="59"/>
    </row>
    <row r="238" spans="1:7" ht="21" x14ac:dyDescent="0.25">
      <c r="A238" s="5"/>
      <c r="B238" s="25" t="s">
        <v>204</v>
      </c>
      <c r="C238" s="100"/>
      <c r="D238" s="100"/>
      <c r="E238" s="100"/>
      <c r="F238" s="28"/>
      <c r="G238" s="59"/>
    </row>
    <row r="239" spans="1:7" ht="21" x14ac:dyDescent="0.25">
      <c r="A239" s="5"/>
      <c r="B239" s="25" t="s">
        <v>205</v>
      </c>
      <c r="C239" s="100"/>
      <c r="D239" s="100"/>
      <c r="E239" s="100"/>
      <c r="F239" s="28"/>
      <c r="G239" s="59"/>
    </row>
    <row r="240" spans="1:7" ht="21" x14ac:dyDescent="0.25">
      <c r="A240" s="5"/>
      <c r="B240" s="25" t="s">
        <v>206</v>
      </c>
      <c r="C240" s="100"/>
      <c r="D240" s="100"/>
      <c r="E240" s="100"/>
      <c r="F240" s="28"/>
      <c r="G240" s="59"/>
    </row>
    <row r="241" spans="1:7" ht="21" x14ac:dyDescent="0.25">
      <c r="A241" s="5"/>
      <c r="B241" s="25" t="s">
        <v>207</v>
      </c>
      <c r="C241" s="100"/>
      <c r="D241" s="100"/>
      <c r="E241" s="100"/>
      <c r="F241" s="28"/>
      <c r="G241" s="59"/>
    </row>
    <row r="242" spans="1:7" ht="21" x14ac:dyDescent="0.25">
      <c r="A242" s="5"/>
      <c r="B242" s="25" t="s">
        <v>208</v>
      </c>
      <c r="C242" s="100"/>
      <c r="D242" s="100"/>
      <c r="E242" s="100"/>
      <c r="F242" s="28"/>
      <c r="G242" s="59"/>
    </row>
    <row r="243" spans="1:7" ht="21" x14ac:dyDescent="0.25">
      <c r="A243" s="5"/>
      <c r="B243" s="27"/>
      <c r="C243" s="100"/>
      <c r="D243" s="100"/>
      <c r="E243" s="100"/>
      <c r="F243" s="28"/>
      <c r="G243" s="59"/>
    </row>
    <row r="244" spans="1:7" ht="21" x14ac:dyDescent="0.25">
      <c r="A244" s="5"/>
      <c r="B244" s="29"/>
      <c r="C244" s="101" t="s">
        <v>15</v>
      </c>
      <c r="D244" s="101" t="s">
        <v>16</v>
      </c>
      <c r="E244" s="101" t="s">
        <v>0</v>
      </c>
      <c r="F244" s="28"/>
      <c r="G244" s="59"/>
    </row>
    <row r="245" spans="1:7" ht="21" x14ac:dyDescent="0.25">
      <c r="A245" s="5"/>
      <c r="B245" s="29" t="s">
        <v>1</v>
      </c>
      <c r="C245" s="101">
        <v>98</v>
      </c>
      <c r="D245" s="101">
        <v>90</v>
      </c>
      <c r="E245" s="102">
        <f t="shared" ref="E245:E251" si="12">AVERAGE(C245:D245)</f>
        <v>94</v>
      </c>
      <c r="F245" s="28"/>
      <c r="G245" s="59"/>
    </row>
    <row r="246" spans="1:7" ht="21" x14ac:dyDescent="0.25">
      <c r="A246" s="5"/>
      <c r="B246" s="29" t="s">
        <v>2</v>
      </c>
      <c r="C246" s="101">
        <v>94</v>
      </c>
      <c r="D246" s="101">
        <v>90</v>
      </c>
      <c r="E246" s="102">
        <f t="shared" si="12"/>
        <v>92</v>
      </c>
      <c r="F246" s="28"/>
      <c r="G246" s="59"/>
    </row>
    <row r="247" spans="1:7" ht="21" x14ac:dyDescent="0.25">
      <c r="A247" s="5"/>
      <c r="B247" s="29" t="s">
        <v>3</v>
      </c>
      <c r="C247" s="101">
        <v>87</v>
      </c>
      <c r="D247" s="101">
        <v>85</v>
      </c>
      <c r="E247" s="102">
        <f t="shared" si="12"/>
        <v>86</v>
      </c>
      <c r="F247" s="28"/>
      <c r="G247" s="59"/>
    </row>
    <row r="248" spans="1:7" ht="21" x14ac:dyDescent="0.25">
      <c r="A248" s="5"/>
      <c r="B248" s="29" t="s">
        <v>4</v>
      </c>
      <c r="C248" s="101">
        <v>66</v>
      </c>
      <c r="D248" s="101">
        <v>62</v>
      </c>
      <c r="E248" s="102">
        <f t="shared" si="12"/>
        <v>64</v>
      </c>
      <c r="F248" s="28"/>
      <c r="G248" s="59"/>
    </row>
    <row r="249" spans="1:7" ht="21" x14ac:dyDescent="0.25">
      <c r="A249" s="5"/>
      <c r="B249" s="29" t="s">
        <v>5</v>
      </c>
      <c r="C249" s="101">
        <v>84</v>
      </c>
      <c r="D249" s="101">
        <v>84</v>
      </c>
      <c r="E249" s="102">
        <f t="shared" si="12"/>
        <v>84</v>
      </c>
      <c r="F249" s="28"/>
      <c r="G249" s="59"/>
    </row>
    <row r="250" spans="1:7" ht="21" x14ac:dyDescent="0.25">
      <c r="A250" s="5"/>
      <c r="B250" s="29" t="s">
        <v>6</v>
      </c>
      <c r="C250" s="101">
        <v>100</v>
      </c>
      <c r="D250" s="101">
        <v>82</v>
      </c>
      <c r="E250" s="102">
        <f t="shared" si="12"/>
        <v>91</v>
      </c>
      <c r="F250" s="28"/>
      <c r="G250" s="59"/>
    </row>
    <row r="251" spans="1:7" ht="21.75" thickBot="1" x14ac:dyDescent="0.3">
      <c r="A251" s="5"/>
      <c r="B251" s="29" t="s">
        <v>7</v>
      </c>
      <c r="C251" s="101">
        <v>79</v>
      </c>
      <c r="D251" s="103">
        <v>83</v>
      </c>
      <c r="E251" s="104">
        <f t="shared" si="12"/>
        <v>81</v>
      </c>
      <c r="F251" s="28"/>
      <c r="G251" s="59"/>
    </row>
    <row r="252" spans="1:7" ht="21.75" thickBot="1" x14ac:dyDescent="0.3">
      <c r="A252" s="5"/>
      <c r="B252" s="27"/>
      <c r="C252" s="100"/>
      <c r="D252" s="105" t="s">
        <v>8</v>
      </c>
      <c r="E252" s="106">
        <f>SUM(E245:E251)</f>
        <v>592</v>
      </c>
      <c r="F252" s="28"/>
      <c r="G252" s="59"/>
    </row>
    <row r="253" spans="1:7" ht="21.75" thickBot="1" x14ac:dyDescent="0.3">
      <c r="A253" s="9"/>
      <c r="B253" s="30"/>
      <c r="C253" s="107"/>
      <c r="D253" s="107"/>
      <c r="E253" s="107"/>
      <c r="F253" s="10"/>
      <c r="G253" s="59"/>
    </row>
    <row r="254" spans="1:7" ht="21" x14ac:dyDescent="0.25">
      <c r="A254" s="6"/>
      <c r="B254" s="27"/>
      <c r="C254" s="100"/>
      <c r="D254" s="100"/>
      <c r="E254" s="100"/>
      <c r="F254" s="27"/>
      <c r="G254" s="63"/>
    </row>
    <row r="255" spans="1:7" ht="21" x14ac:dyDescent="0.25">
      <c r="A255" s="6"/>
      <c r="B255" s="65"/>
      <c r="C255" s="100"/>
      <c r="D255" s="100"/>
      <c r="E255" s="100"/>
      <c r="F255" s="27"/>
      <c r="G255" s="63"/>
    </row>
    <row r="256" spans="1:7" ht="21" x14ac:dyDescent="0.25">
      <c r="A256" s="6"/>
      <c r="B256" s="66"/>
      <c r="C256" s="100"/>
      <c r="D256" s="100"/>
      <c r="E256" s="100"/>
      <c r="F256" s="27"/>
      <c r="G256" s="63"/>
    </row>
    <row r="257" spans="1:7" ht="21" x14ac:dyDescent="0.25">
      <c r="A257" s="6"/>
      <c r="B257" s="67"/>
      <c r="C257" s="100"/>
      <c r="D257" s="100"/>
      <c r="E257" s="100"/>
      <c r="F257" s="27"/>
      <c r="G257" s="63"/>
    </row>
    <row r="258" spans="1:7" ht="21" x14ac:dyDescent="0.25">
      <c r="A258" s="6"/>
      <c r="B258" s="67"/>
      <c r="C258" s="100"/>
      <c r="D258" s="100"/>
      <c r="E258" s="100"/>
      <c r="F258" s="27"/>
      <c r="G258" s="63"/>
    </row>
    <row r="259" spans="1:7" ht="21" x14ac:dyDescent="0.25">
      <c r="A259" s="6"/>
      <c r="B259" s="67"/>
      <c r="C259" s="100"/>
      <c r="D259" s="100"/>
      <c r="E259" s="100"/>
      <c r="F259" s="27"/>
      <c r="G259" s="63"/>
    </row>
    <row r="260" spans="1:7" ht="21" x14ac:dyDescent="0.25">
      <c r="A260" s="6"/>
      <c r="B260" s="67"/>
      <c r="C260" s="100"/>
      <c r="D260" s="100"/>
      <c r="E260" s="100"/>
      <c r="F260" s="27"/>
      <c r="G260" s="63"/>
    </row>
    <row r="261" spans="1:7" ht="21" x14ac:dyDescent="0.25">
      <c r="A261" s="6"/>
      <c r="B261" s="67"/>
      <c r="C261" s="100"/>
      <c r="D261" s="100"/>
      <c r="E261" s="100"/>
      <c r="F261" s="27"/>
      <c r="G261" s="63"/>
    </row>
    <row r="262" spans="1:7" ht="21" x14ac:dyDescent="0.25">
      <c r="A262" s="6"/>
      <c r="B262" s="27"/>
      <c r="C262" s="100"/>
      <c r="D262" s="100"/>
      <c r="E262" s="100"/>
      <c r="F262" s="27"/>
      <c r="G262" s="63"/>
    </row>
    <row r="263" spans="1:7" ht="21" x14ac:dyDescent="0.25">
      <c r="A263" s="6"/>
      <c r="B263" s="27"/>
      <c r="C263" s="100"/>
      <c r="D263" s="100"/>
      <c r="E263" s="100"/>
      <c r="F263" s="27"/>
      <c r="G263" s="63"/>
    </row>
    <row r="264" spans="1:7" ht="21" x14ac:dyDescent="0.25">
      <c r="A264" s="6"/>
      <c r="B264" s="27"/>
      <c r="C264" s="100"/>
      <c r="D264" s="100"/>
      <c r="E264" s="122"/>
      <c r="F264" s="27"/>
      <c r="G264" s="63"/>
    </row>
    <row r="265" spans="1:7" ht="21" x14ac:dyDescent="0.25">
      <c r="A265" s="6"/>
      <c r="B265" s="27"/>
      <c r="C265" s="100"/>
      <c r="D265" s="100"/>
      <c r="E265" s="122"/>
      <c r="F265" s="27"/>
      <c r="G265" s="63"/>
    </row>
    <row r="266" spans="1:7" ht="21" x14ac:dyDescent="0.25">
      <c r="A266" s="6"/>
      <c r="B266" s="27"/>
      <c r="C266" s="100"/>
      <c r="D266" s="100"/>
      <c r="E266" s="122"/>
      <c r="F266" s="27"/>
      <c r="G266" s="63"/>
    </row>
    <row r="267" spans="1:7" ht="21" x14ac:dyDescent="0.25">
      <c r="A267" s="6"/>
      <c r="B267" s="27"/>
      <c r="C267" s="100"/>
      <c r="D267" s="100"/>
      <c r="E267" s="122"/>
      <c r="F267" s="27"/>
      <c r="G267" s="63"/>
    </row>
    <row r="268" spans="1:7" ht="21" x14ac:dyDescent="0.25">
      <c r="A268" s="6"/>
      <c r="B268" s="27"/>
      <c r="C268" s="100"/>
      <c r="D268" s="100"/>
      <c r="E268" s="122"/>
      <c r="F268" s="27"/>
      <c r="G268" s="63"/>
    </row>
    <row r="269" spans="1:7" ht="21" x14ac:dyDescent="0.25">
      <c r="A269" s="6"/>
      <c r="B269" s="27"/>
      <c r="C269" s="100"/>
      <c r="D269" s="100"/>
      <c r="E269" s="122"/>
      <c r="F269" s="27"/>
      <c r="G269" s="63"/>
    </row>
    <row r="270" spans="1:7" ht="21" x14ac:dyDescent="0.25">
      <c r="A270" s="6"/>
      <c r="B270" s="27"/>
      <c r="C270" s="100"/>
      <c r="D270" s="100"/>
      <c r="E270" s="122"/>
      <c r="F270" s="27"/>
      <c r="G270" s="63"/>
    </row>
    <row r="271" spans="1:7" ht="21" x14ac:dyDescent="0.25">
      <c r="A271" s="6"/>
      <c r="B271" s="27"/>
      <c r="C271" s="100"/>
      <c r="D271" s="100"/>
      <c r="E271" s="123"/>
      <c r="F271" s="27"/>
      <c r="G271" s="63"/>
    </row>
    <row r="272" spans="1:7" ht="21" x14ac:dyDescent="0.25">
      <c r="A272" s="6"/>
      <c r="B272" s="27"/>
      <c r="C272" s="100"/>
      <c r="D272" s="100"/>
      <c r="E272" s="100"/>
      <c r="F272" s="6"/>
      <c r="G272" s="63"/>
    </row>
    <row r="273" spans="1:7" ht="21" x14ac:dyDescent="0.25">
      <c r="A273" s="6"/>
      <c r="B273" s="6"/>
      <c r="C273" s="99"/>
      <c r="D273" s="99"/>
      <c r="E273" s="99"/>
      <c r="F273" s="6"/>
      <c r="G273" s="63"/>
    </row>
    <row r="274" spans="1:7" ht="21" x14ac:dyDescent="0.25">
      <c r="A274" s="6"/>
      <c r="B274" s="65"/>
      <c r="C274" s="100"/>
      <c r="D274" s="100"/>
      <c r="E274" s="100"/>
      <c r="F274" s="27"/>
      <c r="G274" s="63"/>
    </row>
    <row r="275" spans="1:7" ht="21" x14ac:dyDescent="0.25">
      <c r="A275" s="6"/>
      <c r="B275" s="68"/>
      <c r="C275" s="100"/>
      <c r="D275" s="100"/>
      <c r="E275" s="100"/>
      <c r="F275" s="27"/>
      <c r="G275" s="63"/>
    </row>
    <row r="276" spans="1:7" ht="21" x14ac:dyDescent="0.25">
      <c r="A276" s="6"/>
      <c r="B276" s="69"/>
      <c r="C276" s="100"/>
      <c r="D276" s="100"/>
      <c r="E276" s="100"/>
      <c r="F276" s="27"/>
      <c r="G276" s="63"/>
    </row>
    <row r="277" spans="1:7" ht="21" x14ac:dyDescent="0.25">
      <c r="A277" s="6"/>
      <c r="B277" s="69"/>
      <c r="C277" s="100"/>
      <c r="D277" s="100"/>
      <c r="E277" s="100"/>
      <c r="F277" s="27"/>
      <c r="G277" s="63"/>
    </row>
    <row r="278" spans="1:7" ht="21" x14ac:dyDescent="0.25">
      <c r="A278" s="6"/>
      <c r="B278" s="69"/>
      <c r="C278" s="100"/>
      <c r="D278" s="100"/>
      <c r="E278" s="100"/>
      <c r="F278" s="27"/>
      <c r="G278" s="63"/>
    </row>
    <row r="279" spans="1:7" ht="21" x14ac:dyDescent="0.25">
      <c r="A279" s="6"/>
      <c r="B279" s="69"/>
      <c r="C279" s="100"/>
      <c r="D279" s="100"/>
      <c r="E279" s="100"/>
      <c r="F279" s="27"/>
      <c r="G279" s="63"/>
    </row>
    <row r="280" spans="1:7" ht="21" x14ac:dyDescent="0.25">
      <c r="A280" s="6"/>
      <c r="B280" s="69"/>
      <c r="C280" s="100"/>
      <c r="D280" s="100"/>
      <c r="E280" s="100"/>
      <c r="F280" s="27"/>
      <c r="G280" s="63"/>
    </row>
    <row r="281" spans="1:7" ht="21" x14ac:dyDescent="0.25">
      <c r="A281" s="6"/>
      <c r="B281" s="27"/>
      <c r="C281" s="100"/>
      <c r="D281" s="100"/>
      <c r="E281" s="100"/>
      <c r="F281" s="27"/>
      <c r="G281" s="63"/>
    </row>
    <row r="282" spans="1:7" ht="21" x14ac:dyDescent="0.25">
      <c r="A282" s="6"/>
      <c r="B282" s="27"/>
      <c r="C282" s="100"/>
      <c r="D282" s="100"/>
      <c r="E282" s="100"/>
      <c r="F282" s="27"/>
      <c r="G282" s="63"/>
    </row>
    <row r="283" spans="1:7" ht="21" x14ac:dyDescent="0.25">
      <c r="A283" s="6"/>
      <c r="B283" s="27"/>
      <c r="C283" s="100"/>
      <c r="D283" s="100"/>
      <c r="E283" s="122"/>
      <c r="F283" s="27"/>
      <c r="G283" s="63"/>
    </row>
    <row r="284" spans="1:7" ht="21" x14ac:dyDescent="0.25">
      <c r="A284" s="6"/>
      <c r="B284" s="27"/>
      <c r="C284" s="100"/>
      <c r="D284" s="100"/>
      <c r="E284" s="122"/>
      <c r="F284" s="27"/>
      <c r="G284" s="63"/>
    </row>
    <row r="285" spans="1:7" ht="21" x14ac:dyDescent="0.25">
      <c r="A285" s="6"/>
      <c r="B285" s="27"/>
      <c r="C285" s="100"/>
      <c r="D285" s="100"/>
      <c r="E285" s="122"/>
      <c r="F285" s="27"/>
      <c r="G285" s="63"/>
    </row>
    <row r="286" spans="1:7" ht="21" x14ac:dyDescent="0.25">
      <c r="A286" s="6"/>
      <c r="B286" s="27"/>
      <c r="C286" s="100"/>
      <c r="D286" s="100"/>
      <c r="E286" s="122"/>
      <c r="F286" s="27"/>
      <c r="G286" s="63"/>
    </row>
    <row r="287" spans="1:7" ht="21" x14ac:dyDescent="0.25">
      <c r="A287" s="6"/>
      <c r="B287" s="27"/>
      <c r="C287" s="100"/>
      <c r="D287" s="100"/>
      <c r="E287" s="122"/>
      <c r="F287" s="27"/>
      <c r="G287" s="63"/>
    </row>
    <row r="288" spans="1:7" ht="21" x14ac:dyDescent="0.25">
      <c r="A288" s="6"/>
      <c r="B288" s="27"/>
      <c r="C288" s="100"/>
      <c r="D288" s="100"/>
      <c r="E288" s="122"/>
      <c r="F288" s="27"/>
      <c r="G288" s="63"/>
    </row>
    <row r="289" spans="1:7" ht="21" x14ac:dyDescent="0.25">
      <c r="A289" s="6"/>
      <c r="B289" s="27"/>
      <c r="C289" s="100"/>
      <c r="D289" s="100"/>
      <c r="E289" s="122"/>
      <c r="F289" s="27"/>
      <c r="G289" s="63"/>
    </row>
    <row r="290" spans="1:7" ht="21" x14ac:dyDescent="0.25">
      <c r="A290" s="6"/>
      <c r="B290" s="27"/>
      <c r="C290" s="100"/>
      <c r="D290" s="100"/>
      <c r="E290" s="123"/>
      <c r="F290" s="27"/>
      <c r="G290" s="63"/>
    </row>
    <row r="291" spans="1:7" ht="21" x14ac:dyDescent="0.25">
      <c r="A291" s="6"/>
      <c r="B291" s="27"/>
      <c r="C291" s="100"/>
      <c r="D291" s="100"/>
      <c r="E291" s="100"/>
      <c r="F291" s="6"/>
      <c r="G291" s="63"/>
    </row>
    <row r="292" spans="1:7" ht="21" x14ac:dyDescent="0.25">
      <c r="A292" s="6"/>
      <c r="B292" s="6"/>
      <c r="C292" s="99"/>
      <c r="D292" s="99"/>
      <c r="E292" s="99"/>
      <c r="F292" s="6"/>
      <c r="G292" s="63"/>
    </row>
    <row r="293" spans="1:7" x14ac:dyDescent="0.25">
      <c r="A293" s="70"/>
      <c r="B293" s="70"/>
      <c r="C293" s="124"/>
      <c r="D293" s="124"/>
      <c r="E293" s="124"/>
      <c r="F293" s="70"/>
      <c r="G293" s="70"/>
    </row>
  </sheetData>
  <phoneticPr fontId="20" type="noConversion"/>
  <pageMargins left="0.31" right="0.31" top="0.35314960629921266" bottom="0.35314960629921266" header="0.30000000000000004" footer="0.30000000000000004"/>
  <pageSetup paperSize="9" orientation="portrait" horizontalDpi="0" verticalDpi="0"/>
  <rowBreaks count="4" manualBreakCount="4">
    <brk id="39" max="16383" man="1"/>
    <brk id="60" max="16383" man="1"/>
    <brk id="138" max="16383" man="1"/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40" zoomScaleNormal="140" zoomScalePageLayoutView="140" workbookViewId="0">
      <selection activeCell="E13" sqref="E13"/>
    </sheetView>
  </sheetViews>
  <sheetFormatPr defaultColWidth="8.85546875" defaultRowHeight="15" x14ac:dyDescent="0.25"/>
  <cols>
    <col min="1" max="1" width="3.28515625" customWidth="1"/>
    <col min="2" max="2" width="2.85546875" customWidth="1"/>
    <col min="3" max="3" width="25.28515625" customWidth="1"/>
    <col min="4" max="4" width="20.42578125" bestFit="1" customWidth="1"/>
    <col min="5" max="6" width="8.85546875" style="109" customWidth="1"/>
    <col min="7" max="7" width="8.85546875" style="109"/>
    <col min="8" max="8" width="2.85546875" customWidth="1"/>
  </cols>
  <sheetData>
    <row r="1" spans="1:9" ht="15.75" thickBot="1" x14ac:dyDescent="0.3">
      <c r="A1" s="11"/>
      <c r="B1" s="11"/>
      <c r="C1" s="39"/>
      <c r="D1" s="39"/>
      <c r="E1" s="111"/>
      <c r="F1" s="111"/>
      <c r="G1" s="111"/>
      <c r="H1" s="11"/>
      <c r="I1" s="11"/>
    </row>
    <row r="2" spans="1:9" ht="18" x14ac:dyDescent="0.25">
      <c r="A2" s="11"/>
      <c r="B2" s="12"/>
      <c r="C2" s="26" t="s">
        <v>11</v>
      </c>
      <c r="D2" s="22"/>
      <c r="E2" s="93"/>
      <c r="F2" s="97" t="s">
        <v>13</v>
      </c>
      <c r="G2" s="93"/>
      <c r="H2" s="13"/>
      <c r="I2" s="11"/>
    </row>
    <row r="3" spans="1:9" ht="23.25" x14ac:dyDescent="0.25">
      <c r="A3" s="11"/>
      <c r="B3" s="14"/>
      <c r="C3" s="22"/>
      <c r="D3" s="22"/>
      <c r="E3" s="93"/>
      <c r="F3" s="97" t="s">
        <v>14</v>
      </c>
      <c r="G3" s="93"/>
      <c r="H3" s="17"/>
      <c r="I3" s="11"/>
    </row>
    <row r="4" spans="1:9" x14ac:dyDescent="0.25">
      <c r="A4" s="11"/>
      <c r="B4" s="14"/>
      <c r="C4" s="40"/>
      <c r="D4" s="40"/>
      <c r="E4" s="112"/>
      <c r="F4" s="112"/>
      <c r="G4" s="112"/>
      <c r="H4" s="18"/>
      <c r="I4" s="11"/>
    </row>
    <row r="5" spans="1:9" x14ac:dyDescent="0.25">
      <c r="A5" s="11"/>
      <c r="B5" s="14"/>
      <c r="C5" s="41"/>
      <c r="D5" s="41"/>
      <c r="E5" s="113" t="s">
        <v>15</v>
      </c>
      <c r="F5" s="113" t="s">
        <v>16</v>
      </c>
      <c r="G5" s="113" t="s">
        <v>257</v>
      </c>
      <c r="H5" s="18"/>
      <c r="I5" s="11"/>
    </row>
    <row r="6" spans="1:9" x14ac:dyDescent="0.25">
      <c r="A6" s="11"/>
      <c r="B6" s="14"/>
      <c r="C6" s="42" t="s">
        <v>210</v>
      </c>
      <c r="D6" s="41" t="s">
        <v>269</v>
      </c>
      <c r="E6" s="113"/>
      <c r="F6" s="113"/>
      <c r="G6" s="114"/>
      <c r="H6" s="18"/>
      <c r="I6" s="11"/>
    </row>
    <row r="7" spans="1:9" x14ac:dyDescent="0.25">
      <c r="A7" s="11"/>
      <c r="B7" s="14"/>
      <c r="C7" s="42" t="s">
        <v>209</v>
      </c>
      <c r="D7" s="41" t="s">
        <v>270</v>
      </c>
      <c r="E7" s="113"/>
      <c r="F7" s="113"/>
      <c r="G7" s="114"/>
      <c r="H7" s="18"/>
      <c r="I7" s="11"/>
    </row>
    <row r="8" spans="1:9" x14ac:dyDescent="0.25">
      <c r="A8" s="11"/>
      <c r="B8" s="14"/>
      <c r="C8" s="41" t="s">
        <v>211</v>
      </c>
      <c r="D8" s="41" t="s">
        <v>271</v>
      </c>
      <c r="E8" s="113">
        <v>2</v>
      </c>
      <c r="F8" s="113">
        <v>2</v>
      </c>
      <c r="G8" s="115">
        <v>4</v>
      </c>
      <c r="H8" s="18"/>
      <c r="I8" s="11"/>
    </row>
    <row r="9" spans="1:9" x14ac:dyDescent="0.25">
      <c r="A9" s="11"/>
      <c r="B9" s="14"/>
      <c r="C9" s="41" t="s">
        <v>212</v>
      </c>
      <c r="D9" s="41" t="s">
        <v>276</v>
      </c>
      <c r="E9" s="113">
        <v>1</v>
      </c>
      <c r="F9" s="113"/>
      <c r="G9" s="115">
        <v>1</v>
      </c>
      <c r="H9" s="18"/>
      <c r="I9" s="11"/>
    </row>
    <row r="10" spans="1:9" x14ac:dyDescent="0.25">
      <c r="A10" s="11"/>
      <c r="B10" s="14"/>
      <c r="C10" s="41" t="s">
        <v>213</v>
      </c>
      <c r="D10" s="41" t="s">
        <v>275</v>
      </c>
      <c r="E10" s="113"/>
      <c r="F10" s="113"/>
      <c r="G10" s="113"/>
      <c r="H10" s="18"/>
      <c r="I10" s="11"/>
    </row>
    <row r="11" spans="1:9" x14ac:dyDescent="0.25">
      <c r="A11" s="11"/>
      <c r="B11" s="14"/>
      <c r="C11" s="43" t="s">
        <v>214</v>
      </c>
      <c r="D11" s="41" t="s">
        <v>277</v>
      </c>
      <c r="E11" s="113">
        <v>4</v>
      </c>
      <c r="F11" s="113">
        <v>1</v>
      </c>
      <c r="G11" s="113">
        <v>5</v>
      </c>
      <c r="H11" s="18"/>
      <c r="I11" s="11"/>
    </row>
    <row r="12" spans="1:9" x14ac:dyDescent="0.25">
      <c r="A12" s="11"/>
      <c r="B12" s="14"/>
      <c r="C12" s="43" t="s">
        <v>215</v>
      </c>
      <c r="D12" s="41" t="s">
        <v>278</v>
      </c>
      <c r="E12" s="113"/>
      <c r="F12" s="113">
        <v>4</v>
      </c>
      <c r="G12" s="113">
        <v>4</v>
      </c>
      <c r="H12" s="18"/>
      <c r="I12" s="11"/>
    </row>
    <row r="13" spans="1:9" ht="23.25" x14ac:dyDescent="0.25">
      <c r="A13" s="11"/>
      <c r="B13" s="14"/>
      <c r="C13" s="19"/>
      <c r="D13" s="15"/>
      <c r="E13" s="116"/>
      <c r="F13" s="116"/>
      <c r="G13" s="116"/>
      <c r="H13" s="18"/>
      <c r="I13" s="11"/>
    </row>
    <row r="14" spans="1:9" ht="18.75" x14ac:dyDescent="0.25">
      <c r="A14" s="18"/>
      <c r="B14" s="15"/>
      <c r="C14" s="46" t="s">
        <v>77</v>
      </c>
      <c r="D14" s="125" t="s">
        <v>279</v>
      </c>
      <c r="E14" s="116"/>
      <c r="F14" s="116"/>
      <c r="G14" s="116"/>
      <c r="H14" s="18"/>
      <c r="I14" s="15"/>
    </row>
    <row r="15" spans="1:9" ht="18.75" x14ac:dyDescent="0.25">
      <c r="A15" s="18"/>
      <c r="B15" s="15"/>
      <c r="C15" s="46" t="s">
        <v>78</v>
      </c>
      <c r="D15" s="125" t="s">
        <v>280</v>
      </c>
      <c r="E15" s="110" t="s">
        <v>283</v>
      </c>
      <c r="F15" s="116"/>
      <c r="G15" s="116"/>
      <c r="H15" s="18"/>
      <c r="I15" s="15"/>
    </row>
    <row r="16" spans="1:9" ht="18.75" x14ac:dyDescent="0.25">
      <c r="A16" s="18"/>
      <c r="B16" s="15"/>
      <c r="C16" s="46" t="s">
        <v>79</v>
      </c>
      <c r="D16" s="125" t="s">
        <v>281</v>
      </c>
      <c r="E16" s="116"/>
      <c r="F16" s="116"/>
      <c r="G16" s="116"/>
      <c r="H16" s="18"/>
      <c r="I16" s="15"/>
    </row>
    <row r="17" spans="1:9" ht="23.25" x14ac:dyDescent="0.25">
      <c r="A17" s="18"/>
      <c r="B17" s="15"/>
      <c r="C17" s="46" t="s">
        <v>80</v>
      </c>
      <c r="D17" s="125" t="s">
        <v>282</v>
      </c>
      <c r="E17" s="117"/>
      <c r="F17" s="117"/>
      <c r="G17" s="117"/>
      <c r="H17" s="18"/>
      <c r="I17" s="15"/>
    </row>
    <row r="18" spans="1:9" ht="18.75" x14ac:dyDescent="0.25">
      <c r="A18" s="18"/>
      <c r="B18" s="15"/>
      <c r="C18" s="46" t="s">
        <v>81</v>
      </c>
      <c r="D18" s="45"/>
      <c r="E18" s="116"/>
      <c r="F18" s="116"/>
      <c r="G18" s="116"/>
      <c r="H18" s="18"/>
      <c r="I18" s="15"/>
    </row>
    <row r="19" spans="1:9" ht="23.25" x14ac:dyDescent="0.25">
      <c r="A19" s="18"/>
      <c r="B19" s="15"/>
      <c r="C19" s="16"/>
      <c r="D19" s="16"/>
      <c r="E19" s="117"/>
      <c r="F19" s="117"/>
      <c r="G19" s="117"/>
      <c r="H19" s="18"/>
      <c r="I19" s="15"/>
    </row>
    <row r="20" spans="1:9" ht="24" thickBot="1" x14ac:dyDescent="0.3">
      <c r="A20" s="18"/>
      <c r="B20" s="20"/>
      <c r="C20" s="47"/>
      <c r="D20" s="48"/>
      <c r="E20" s="118"/>
      <c r="F20" s="118"/>
      <c r="G20" s="119"/>
      <c r="H20" s="21"/>
      <c r="I20" s="15"/>
    </row>
    <row r="21" spans="1:9" ht="23.25" x14ac:dyDescent="0.25">
      <c r="A21" s="15"/>
      <c r="B21" s="15"/>
      <c r="C21" s="16"/>
      <c r="D21" s="16"/>
      <c r="E21" s="117"/>
      <c r="F21" s="117"/>
      <c r="G21" s="120"/>
      <c r="H21" s="15"/>
      <c r="I21" s="15"/>
    </row>
  </sheetData>
  <phoneticPr fontId="20" type="noConversion"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4" zoomScale="140" zoomScaleNormal="140" zoomScalePageLayoutView="140" workbookViewId="0">
      <selection activeCell="J18" sqref="J18"/>
    </sheetView>
  </sheetViews>
  <sheetFormatPr defaultColWidth="8.85546875" defaultRowHeight="15" x14ac:dyDescent="0.25"/>
  <cols>
    <col min="2" max="2" width="10.85546875" style="71" customWidth="1"/>
    <col min="3" max="3" width="11.28515625" customWidth="1"/>
    <col min="4" max="4" width="12.85546875" customWidth="1"/>
    <col min="5" max="5" width="22.42578125" customWidth="1"/>
    <col min="6" max="6" width="21.42578125" customWidth="1"/>
  </cols>
  <sheetData>
    <row r="1" spans="1:8" ht="15.75" thickBot="1" x14ac:dyDescent="0.3">
      <c r="A1" s="85"/>
      <c r="B1" s="86"/>
      <c r="C1" s="87"/>
      <c r="D1" s="87"/>
      <c r="E1" s="87"/>
      <c r="F1" s="87"/>
      <c r="G1" s="88"/>
    </row>
    <row r="2" spans="1:8" ht="18" x14ac:dyDescent="0.25">
      <c r="A2" s="77"/>
      <c r="B2" s="78" t="s">
        <v>218</v>
      </c>
      <c r="C2" s="70"/>
      <c r="D2" s="70"/>
      <c r="E2" s="70"/>
      <c r="F2" s="70"/>
      <c r="G2" s="79"/>
    </row>
    <row r="3" spans="1:8" x14ac:dyDescent="0.25">
      <c r="A3" s="77"/>
      <c r="B3" s="80"/>
      <c r="C3" s="70"/>
      <c r="D3" s="70"/>
      <c r="E3" s="70"/>
      <c r="F3" s="70"/>
      <c r="G3" s="79"/>
    </row>
    <row r="4" spans="1:8" ht="15.75" x14ac:dyDescent="0.25">
      <c r="A4" s="77"/>
      <c r="B4" s="73" t="s">
        <v>219</v>
      </c>
      <c r="C4" s="74" t="s">
        <v>12</v>
      </c>
      <c r="D4" s="74" t="s">
        <v>220</v>
      </c>
      <c r="E4" s="74" t="s">
        <v>221</v>
      </c>
      <c r="F4" s="74" t="s">
        <v>222</v>
      </c>
      <c r="G4" s="79"/>
    </row>
    <row r="5" spans="1:8" x14ac:dyDescent="0.25">
      <c r="A5" s="77"/>
      <c r="B5" s="75">
        <v>1</v>
      </c>
      <c r="C5" s="76">
        <v>71.5</v>
      </c>
      <c r="D5" s="76">
        <v>40</v>
      </c>
      <c r="E5" s="76" t="s">
        <v>284</v>
      </c>
      <c r="F5" s="76" t="s">
        <v>285</v>
      </c>
      <c r="G5" s="79"/>
    </row>
    <row r="6" spans="1:8" x14ac:dyDescent="0.25">
      <c r="A6" s="77"/>
      <c r="B6" s="75">
        <v>2</v>
      </c>
      <c r="C6" s="76">
        <v>70</v>
      </c>
      <c r="D6" s="76">
        <v>33</v>
      </c>
      <c r="E6" s="76" t="s">
        <v>291</v>
      </c>
      <c r="F6" s="76" t="s">
        <v>255</v>
      </c>
      <c r="G6" s="79"/>
    </row>
    <row r="7" spans="1:8" x14ac:dyDescent="0.25">
      <c r="A7" s="77"/>
      <c r="B7" s="75">
        <v>3</v>
      </c>
      <c r="C7" s="76">
        <v>69</v>
      </c>
      <c r="D7" s="76">
        <v>35</v>
      </c>
      <c r="E7" s="76" t="s">
        <v>293</v>
      </c>
      <c r="F7" s="76" t="s">
        <v>292</v>
      </c>
      <c r="G7" s="79"/>
      <c r="H7" s="76"/>
    </row>
    <row r="8" spans="1:8" x14ac:dyDescent="0.25">
      <c r="A8" s="77"/>
      <c r="B8" s="75">
        <v>4</v>
      </c>
      <c r="C8" s="76">
        <v>68.5</v>
      </c>
      <c r="D8" s="76">
        <v>38</v>
      </c>
      <c r="E8" s="76" t="s">
        <v>297</v>
      </c>
      <c r="F8" s="76" t="s">
        <v>298</v>
      </c>
      <c r="G8" s="79"/>
    </row>
    <row r="9" spans="1:8" x14ac:dyDescent="0.25">
      <c r="A9" s="77"/>
      <c r="B9" s="75">
        <v>5</v>
      </c>
      <c r="C9" s="76">
        <v>67</v>
      </c>
      <c r="D9" s="76">
        <v>41</v>
      </c>
      <c r="E9" s="76" t="s">
        <v>286</v>
      </c>
      <c r="F9" s="76" t="s">
        <v>287</v>
      </c>
      <c r="G9" s="79"/>
    </row>
    <row r="10" spans="1:8" x14ac:dyDescent="0.25">
      <c r="A10" s="77"/>
      <c r="B10" s="75">
        <v>6</v>
      </c>
      <c r="C10" s="76">
        <v>65.5</v>
      </c>
      <c r="D10" s="76">
        <v>31</v>
      </c>
      <c r="E10" s="76" t="s">
        <v>289</v>
      </c>
      <c r="F10" s="76" t="s">
        <v>288</v>
      </c>
      <c r="G10" s="79"/>
    </row>
    <row r="11" spans="1:8" x14ac:dyDescent="0.25">
      <c r="A11" s="77"/>
      <c r="B11" s="75">
        <v>7</v>
      </c>
      <c r="C11" s="76">
        <v>64.5</v>
      </c>
      <c r="D11" s="76">
        <v>32</v>
      </c>
      <c r="E11" s="76" t="s">
        <v>290</v>
      </c>
      <c r="F11" s="76" t="s">
        <v>268</v>
      </c>
      <c r="G11" s="79"/>
    </row>
    <row r="12" spans="1:8" x14ac:dyDescent="0.25">
      <c r="A12" s="77"/>
      <c r="B12" s="75">
        <v>8</v>
      </c>
      <c r="C12" s="76">
        <v>61.5</v>
      </c>
      <c r="D12" s="76">
        <v>36</v>
      </c>
      <c r="E12" s="76" t="s">
        <v>294</v>
      </c>
      <c r="F12" s="76" t="s">
        <v>295</v>
      </c>
      <c r="G12" s="79"/>
    </row>
    <row r="13" spans="1:8" x14ac:dyDescent="0.25">
      <c r="A13" s="77"/>
      <c r="B13" s="75">
        <v>9</v>
      </c>
      <c r="C13" s="76">
        <v>52.5</v>
      </c>
      <c r="D13" s="76">
        <v>39</v>
      </c>
      <c r="E13" s="76" t="s">
        <v>296</v>
      </c>
      <c r="F13" s="76" t="s">
        <v>266</v>
      </c>
      <c r="G13" s="79"/>
    </row>
    <row r="14" spans="1:8" x14ac:dyDescent="0.25">
      <c r="A14" s="77"/>
      <c r="B14" s="80"/>
      <c r="C14" s="70"/>
      <c r="D14" s="70"/>
      <c r="E14" s="70"/>
      <c r="F14" s="70"/>
      <c r="G14" s="79"/>
    </row>
    <row r="15" spans="1:8" ht="15.75" thickBot="1" x14ac:dyDescent="0.3">
      <c r="A15" s="81"/>
      <c r="B15" s="82"/>
      <c r="C15" s="83"/>
      <c r="D15" s="83"/>
      <c r="E15" s="83"/>
      <c r="F15" s="83"/>
      <c r="G15" s="84"/>
    </row>
    <row r="16" spans="1:8" ht="15.75" thickBot="1" x14ac:dyDescent="0.3"/>
    <row r="17" spans="1:7" ht="15.75" thickBot="1" x14ac:dyDescent="0.3">
      <c r="A17" s="85"/>
      <c r="B17" s="86"/>
      <c r="C17" s="87"/>
      <c r="D17" s="87"/>
      <c r="E17" s="87"/>
      <c r="F17" s="87"/>
      <c r="G17" s="88"/>
    </row>
    <row r="18" spans="1:7" ht="18" x14ac:dyDescent="0.25">
      <c r="A18" s="77"/>
      <c r="B18" s="78" t="s">
        <v>223</v>
      </c>
      <c r="C18" s="70"/>
      <c r="D18" s="70"/>
      <c r="E18" s="70"/>
      <c r="F18" s="70"/>
      <c r="G18" s="79"/>
    </row>
    <row r="19" spans="1:7" x14ac:dyDescent="0.25">
      <c r="A19" s="77"/>
      <c r="B19" s="80"/>
      <c r="C19" s="70"/>
      <c r="D19" s="70"/>
      <c r="E19" s="70"/>
      <c r="F19" s="70"/>
      <c r="G19" s="79"/>
    </row>
    <row r="20" spans="1:7" ht="15.75" x14ac:dyDescent="0.25">
      <c r="A20" s="77"/>
      <c r="B20" s="73" t="s">
        <v>219</v>
      </c>
      <c r="C20" s="74" t="s">
        <v>12</v>
      </c>
      <c r="D20" s="74" t="s">
        <v>220</v>
      </c>
      <c r="E20" s="74" t="s">
        <v>224</v>
      </c>
      <c r="F20" s="74" t="s">
        <v>222</v>
      </c>
      <c r="G20" s="79"/>
    </row>
    <row r="21" spans="1:7" x14ac:dyDescent="0.25">
      <c r="A21" s="77"/>
      <c r="B21" s="75">
        <v>1</v>
      </c>
      <c r="C21" s="76">
        <v>66.5</v>
      </c>
      <c r="D21" s="76">
        <v>50</v>
      </c>
      <c r="E21" s="76" t="s">
        <v>291</v>
      </c>
      <c r="F21" s="76" t="s">
        <v>255</v>
      </c>
      <c r="G21" s="79"/>
    </row>
    <row r="22" spans="1:7" x14ac:dyDescent="0.25">
      <c r="A22" s="77"/>
      <c r="B22" s="75">
        <v>2</v>
      </c>
      <c r="C22" s="76">
        <v>62.5</v>
      </c>
      <c r="D22" s="76">
        <v>48</v>
      </c>
      <c r="E22" s="76" t="s">
        <v>289</v>
      </c>
      <c r="F22" s="76" t="s">
        <v>288</v>
      </c>
      <c r="G22" s="79"/>
    </row>
    <row r="23" spans="1:7" x14ac:dyDescent="0.25">
      <c r="A23" s="77"/>
      <c r="B23" s="75">
        <v>3</v>
      </c>
      <c r="C23" s="76">
        <v>53</v>
      </c>
      <c r="D23" s="76">
        <v>46</v>
      </c>
      <c r="E23" s="76" t="s">
        <v>299</v>
      </c>
      <c r="F23" s="76" t="s">
        <v>300</v>
      </c>
      <c r="G23" s="79"/>
    </row>
    <row r="24" spans="1:7" x14ac:dyDescent="0.25">
      <c r="A24" s="77"/>
      <c r="B24" s="75"/>
      <c r="C24" s="76"/>
      <c r="D24" s="76"/>
      <c r="E24" s="76"/>
      <c r="F24" s="76"/>
      <c r="G24" s="79"/>
    </row>
    <row r="25" spans="1:7" x14ac:dyDescent="0.25">
      <c r="A25" s="77"/>
      <c r="B25" s="75" t="s">
        <v>303</v>
      </c>
      <c r="C25" s="76"/>
      <c r="D25" s="76">
        <v>43</v>
      </c>
      <c r="E25" s="76" t="s">
        <v>301</v>
      </c>
      <c r="F25" s="76" t="s">
        <v>302</v>
      </c>
      <c r="G25" s="79"/>
    </row>
    <row r="26" spans="1:7" x14ac:dyDescent="0.25">
      <c r="A26" s="77"/>
      <c r="B26" s="75" t="s">
        <v>303</v>
      </c>
      <c r="C26" s="76"/>
      <c r="D26" s="76">
        <v>47</v>
      </c>
      <c r="E26" s="76" t="s">
        <v>334</v>
      </c>
      <c r="F26" s="76" t="s">
        <v>255</v>
      </c>
      <c r="G26" s="79"/>
    </row>
    <row r="27" spans="1:7" x14ac:dyDescent="0.25">
      <c r="A27" s="77"/>
      <c r="B27" s="75" t="s">
        <v>303</v>
      </c>
      <c r="C27" s="76"/>
      <c r="D27" s="76">
        <v>49</v>
      </c>
      <c r="E27" s="76" t="s">
        <v>290</v>
      </c>
      <c r="F27" s="76" t="s">
        <v>268</v>
      </c>
      <c r="G27" s="79"/>
    </row>
    <row r="28" spans="1:7" ht="15.75" thickBot="1" x14ac:dyDescent="0.3">
      <c r="A28" s="77"/>
      <c r="B28" s="89"/>
      <c r="C28" s="90"/>
      <c r="D28" s="90"/>
      <c r="E28" s="90"/>
      <c r="F28" s="90"/>
      <c r="G28" s="79"/>
    </row>
    <row r="29" spans="1:7" x14ac:dyDescent="0.25">
      <c r="A29" s="70"/>
      <c r="B29" s="80"/>
      <c r="C29" s="70"/>
      <c r="D29" s="70"/>
      <c r="E29" s="70"/>
      <c r="F29" s="70"/>
      <c r="G29" s="79"/>
    </row>
    <row r="30" spans="1:7" ht="15.75" thickBot="1" x14ac:dyDescent="0.3">
      <c r="A30" s="83"/>
      <c r="B30" s="82"/>
      <c r="C30" s="83"/>
      <c r="D30" s="83"/>
      <c r="E30" s="83"/>
      <c r="F30" s="83"/>
      <c r="G30" s="84"/>
    </row>
    <row r="31" spans="1:7" x14ac:dyDescent="0.25">
      <c r="A31" s="70"/>
      <c r="B31" s="80"/>
      <c r="C31" s="70"/>
      <c r="D31" s="70"/>
      <c r="E31" s="70"/>
      <c r="F31" s="70"/>
      <c r="G31" s="70"/>
    </row>
    <row r="32" spans="1:7" x14ac:dyDescent="0.25">
      <c r="A32" s="70"/>
      <c r="B32" s="80"/>
      <c r="C32" s="70"/>
      <c r="D32" s="70"/>
      <c r="E32" s="70"/>
      <c r="F32" s="70"/>
      <c r="G32" s="70"/>
    </row>
    <row r="33" spans="1:8" x14ac:dyDescent="0.25">
      <c r="A33" s="70"/>
      <c r="B33" s="80"/>
      <c r="C33" s="70"/>
      <c r="D33" s="70"/>
      <c r="E33" s="70"/>
      <c r="F33" s="70"/>
      <c r="G33" s="70"/>
      <c r="H33" s="70"/>
    </row>
    <row r="34" spans="1:8" x14ac:dyDescent="0.25">
      <c r="A34" s="70"/>
      <c r="B34" s="80"/>
      <c r="C34" s="70"/>
      <c r="D34" s="70"/>
      <c r="E34" s="70"/>
      <c r="F34" s="70"/>
      <c r="G34" s="70"/>
      <c r="H34" s="70"/>
    </row>
  </sheetData>
  <phoneticPr fontId="20" type="noConversion"/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topLeftCell="A67" zoomScale="150" zoomScaleNormal="150" zoomScalePageLayoutView="150" workbookViewId="0"/>
  </sheetViews>
  <sheetFormatPr defaultColWidth="8.85546875" defaultRowHeight="15" x14ac:dyDescent="0.25"/>
  <cols>
    <col min="2" max="2" width="7" customWidth="1"/>
    <col min="3" max="3" width="8.140625" bestFit="1" customWidth="1"/>
    <col min="4" max="4" width="21" bestFit="1" customWidth="1"/>
    <col min="5" max="5" width="20.85546875" bestFit="1" customWidth="1"/>
    <col min="6" max="6" width="22.28515625" style="70" bestFit="1" customWidth="1"/>
    <col min="7" max="7" width="27.42578125" style="70" customWidth="1"/>
    <col min="8" max="8" width="34.7109375" customWidth="1"/>
  </cols>
  <sheetData>
    <row r="2" spans="2:8" ht="18" x14ac:dyDescent="0.25">
      <c r="B2" s="78" t="s">
        <v>225</v>
      </c>
      <c r="C2" s="70"/>
      <c r="D2" s="70"/>
      <c r="E2" s="70"/>
      <c r="H2" s="70"/>
    </row>
    <row r="3" spans="2:8" x14ac:dyDescent="0.25">
      <c r="B3" s="80"/>
      <c r="C3" s="70"/>
      <c r="D3" s="70"/>
      <c r="E3" s="70"/>
      <c r="H3" s="70"/>
    </row>
    <row r="4" spans="2:8" ht="15.75" x14ac:dyDescent="0.25">
      <c r="B4" s="73" t="s">
        <v>219</v>
      </c>
      <c r="C4" s="74" t="s">
        <v>220</v>
      </c>
      <c r="D4" s="74" t="s">
        <v>224</v>
      </c>
      <c r="E4" s="74" t="s">
        <v>222</v>
      </c>
      <c r="H4" s="15"/>
    </row>
    <row r="5" spans="2:8" ht="18.75" x14ac:dyDescent="0.25">
      <c r="B5" s="75">
        <v>1</v>
      </c>
      <c r="C5" s="76">
        <v>62</v>
      </c>
      <c r="D5" s="76" t="s">
        <v>291</v>
      </c>
      <c r="E5" s="76" t="s">
        <v>255</v>
      </c>
      <c r="F5" s="127" t="s">
        <v>77</v>
      </c>
      <c r="H5" s="15"/>
    </row>
    <row r="6" spans="2:8" ht="18.75" x14ac:dyDescent="0.25">
      <c r="B6" s="75">
        <v>2</v>
      </c>
      <c r="C6" s="76">
        <v>58</v>
      </c>
      <c r="D6" s="76" t="s">
        <v>320</v>
      </c>
      <c r="E6" s="76" t="s">
        <v>285</v>
      </c>
      <c r="F6" s="127" t="s">
        <v>78</v>
      </c>
      <c r="H6" s="15"/>
    </row>
    <row r="7" spans="2:8" ht="18.75" x14ac:dyDescent="0.25">
      <c r="B7" s="75">
        <v>3</v>
      </c>
      <c r="C7" s="76">
        <v>61</v>
      </c>
      <c r="D7" s="76" t="s">
        <v>319</v>
      </c>
      <c r="E7" s="76" t="s">
        <v>321</v>
      </c>
      <c r="F7" s="127" t="s">
        <v>79</v>
      </c>
      <c r="H7" s="15"/>
    </row>
    <row r="8" spans="2:8" ht="18.75" x14ac:dyDescent="0.25">
      <c r="B8" s="75">
        <v>4</v>
      </c>
      <c r="C8" s="76">
        <v>51</v>
      </c>
      <c r="D8" s="76" t="s">
        <v>304</v>
      </c>
      <c r="E8" s="76" t="s">
        <v>305</v>
      </c>
      <c r="F8" s="127" t="s">
        <v>80</v>
      </c>
      <c r="H8" s="15"/>
    </row>
    <row r="9" spans="2:8" ht="18.75" x14ac:dyDescent="0.25">
      <c r="B9" s="75">
        <v>5</v>
      </c>
      <c r="C9" s="76">
        <v>56</v>
      </c>
      <c r="D9" s="76" t="s">
        <v>312</v>
      </c>
      <c r="E9" s="76" t="s">
        <v>313</v>
      </c>
      <c r="F9" s="127" t="s">
        <v>81</v>
      </c>
      <c r="H9" s="70"/>
    </row>
    <row r="10" spans="2:8" x14ac:dyDescent="0.25">
      <c r="B10" s="75">
        <v>6</v>
      </c>
      <c r="C10" s="76">
        <v>55</v>
      </c>
      <c r="D10" s="76" t="s">
        <v>311</v>
      </c>
      <c r="E10" s="76" t="s">
        <v>310</v>
      </c>
      <c r="H10" s="70"/>
    </row>
    <row r="11" spans="2:8" x14ac:dyDescent="0.25">
      <c r="B11" s="75">
        <v>7</v>
      </c>
      <c r="C11" s="76">
        <v>57</v>
      </c>
      <c r="D11" s="76" t="s">
        <v>315</v>
      </c>
      <c r="E11" s="76" t="s">
        <v>314</v>
      </c>
      <c r="H11" s="70"/>
    </row>
    <row r="12" spans="2:8" x14ac:dyDescent="0.25">
      <c r="B12" s="75">
        <v>8</v>
      </c>
      <c r="C12" s="76">
        <v>60</v>
      </c>
      <c r="D12" s="76" t="s">
        <v>318</v>
      </c>
      <c r="E12" s="76" t="s">
        <v>280</v>
      </c>
      <c r="H12" s="70"/>
    </row>
    <row r="13" spans="2:8" x14ac:dyDescent="0.25">
      <c r="B13" s="75">
        <v>9</v>
      </c>
      <c r="C13" s="76">
        <v>59</v>
      </c>
      <c r="D13" s="132" t="s">
        <v>317</v>
      </c>
      <c r="E13" s="76" t="s">
        <v>316</v>
      </c>
      <c r="H13" s="70"/>
    </row>
    <row r="14" spans="2:8" x14ac:dyDescent="0.25">
      <c r="B14" s="75">
        <v>10</v>
      </c>
      <c r="C14" s="76">
        <v>54</v>
      </c>
      <c r="D14" s="76" t="s">
        <v>309</v>
      </c>
      <c r="E14" s="76" t="s">
        <v>308</v>
      </c>
      <c r="H14" s="70"/>
    </row>
    <row r="15" spans="2:8" x14ac:dyDescent="0.25">
      <c r="B15" s="75">
        <v>11</v>
      </c>
      <c r="C15" s="76">
        <v>53</v>
      </c>
      <c r="D15" s="76" t="s">
        <v>307</v>
      </c>
      <c r="E15" s="76" t="s">
        <v>306</v>
      </c>
      <c r="H15" s="70"/>
    </row>
    <row r="16" spans="2:8" x14ac:dyDescent="0.25">
      <c r="B16" s="75">
        <v>12</v>
      </c>
      <c r="C16" s="76"/>
      <c r="D16" s="76"/>
      <c r="E16" s="76"/>
      <c r="H16" s="70"/>
    </row>
    <row r="17" spans="2:8" x14ac:dyDescent="0.25">
      <c r="B17" s="80"/>
      <c r="C17" s="70"/>
      <c r="D17" s="70"/>
      <c r="E17" s="70"/>
      <c r="H17" s="70"/>
    </row>
    <row r="18" spans="2:8" x14ac:dyDescent="0.25">
      <c r="H18" s="70"/>
    </row>
    <row r="19" spans="2:8" ht="18" x14ac:dyDescent="0.25">
      <c r="B19" s="78" t="s">
        <v>238</v>
      </c>
      <c r="C19" s="70"/>
      <c r="D19" s="70"/>
      <c r="E19" s="70"/>
      <c r="H19" s="70"/>
    </row>
    <row r="20" spans="2:8" x14ac:dyDescent="0.25">
      <c r="B20" s="80"/>
      <c r="C20" s="70"/>
      <c r="D20" s="70"/>
      <c r="E20" s="70"/>
      <c r="H20" s="70"/>
    </row>
    <row r="21" spans="2:8" ht="15.75" x14ac:dyDescent="0.25">
      <c r="B21" s="73" t="s">
        <v>219</v>
      </c>
      <c r="C21" s="74" t="s">
        <v>220</v>
      </c>
      <c r="D21" s="74" t="s">
        <v>224</v>
      </c>
      <c r="E21" s="74" t="s">
        <v>222</v>
      </c>
      <c r="H21" s="15"/>
    </row>
    <row r="22" spans="2:8" ht="18.75" x14ac:dyDescent="0.25">
      <c r="B22" s="75">
        <v>1</v>
      </c>
      <c r="C22" s="76">
        <v>64</v>
      </c>
      <c r="D22" s="76" t="s">
        <v>299</v>
      </c>
      <c r="E22" s="76" t="s">
        <v>300</v>
      </c>
      <c r="F22" s="127" t="s">
        <v>77</v>
      </c>
      <c r="H22" s="15"/>
    </row>
    <row r="23" spans="2:8" ht="18.75" x14ac:dyDescent="0.25">
      <c r="B23" s="75">
        <v>2</v>
      </c>
      <c r="C23" s="76">
        <v>65</v>
      </c>
      <c r="D23" s="76" t="s">
        <v>289</v>
      </c>
      <c r="E23" s="76" t="s">
        <v>322</v>
      </c>
      <c r="F23" s="127" t="s">
        <v>78</v>
      </c>
      <c r="H23" s="15"/>
    </row>
    <row r="24" spans="2:8" ht="18.75" x14ac:dyDescent="0.25">
      <c r="B24" s="75">
        <v>3</v>
      </c>
      <c r="C24" s="76">
        <v>63</v>
      </c>
      <c r="D24" s="76" t="s">
        <v>286</v>
      </c>
      <c r="E24" s="76" t="s">
        <v>295</v>
      </c>
      <c r="F24" s="127" t="s">
        <v>79</v>
      </c>
      <c r="H24" s="15"/>
    </row>
    <row r="25" spans="2:8" ht="18.75" x14ac:dyDescent="0.25">
      <c r="B25" s="75">
        <v>4</v>
      </c>
      <c r="C25" s="92"/>
      <c r="D25" s="92"/>
      <c r="E25" s="76"/>
      <c r="F25" s="127"/>
      <c r="G25" s="127"/>
      <c r="H25" s="15"/>
    </row>
    <row r="26" spans="2:8" x14ac:dyDescent="0.25">
      <c r="H26" s="70"/>
    </row>
    <row r="27" spans="2:8" ht="18" x14ac:dyDescent="0.25">
      <c r="B27" s="78" t="s">
        <v>227</v>
      </c>
      <c r="C27" s="70"/>
      <c r="D27" s="70"/>
      <c r="E27" s="70"/>
      <c r="H27" s="70"/>
    </row>
    <row r="28" spans="2:8" x14ac:dyDescent="0.25">
      <c r="B28" s="80"/>
      <c r="C28" s="70"/>
      <c r="D28" s="70"/>
      <c r="E28" s="70"/>
      <c r="H28" s="70"/>
    </row>
    <row r="29" spans="2:8" ht="15.75" x14ac:dyDescent="0.25">
      <c r="B29" s="73" t="s">
        <v>219</v>
      </c>
      <c r="C29" s="74" t="s">
        <v>220</v>
      </c>
      <c r="D29" s="74" t="s">
        <v>224</v>
      </c>
      <c r="E29" s="74" t="s">
        <v>222</v>
      </c>
      <c r="H29" s="70"/>
    </row>
    <row r="30" spans="2:8" x14ac:dyDescent="0.25">
      <c r="B30" s="75">
        <v>1</v>
      </c>
      <c r="C30" s="76">
        <v>70</v>
      </c>
      <c r="D30" s="76" t="s">
        <v>320</v>
      </c>
      <c r="E30" s="76" t="s">
        <v>285</v>
      </c>
    </row>
    <row r="31" spans="2:8" x14ac:dyDescent="0.25">
      <c r="B31" s="75">
        <v>2</v>
      </c>
      <c r="C31" s="76">
        <v>67</v>
      </c>
      <c r="D31" s="76" t="s">
        <v>323</v>
      </c>
      <c r="E31" s="76" t="s">
        <v>324</v>
      </c>
    </row>
    <row r="32" spans="2:8" x14ac:dyDescent="0.25">
      <c r="B32" s="75">
        <v>3</v>
      </c>
      <c r="C32" s="76">
        <v>69</v>
      </c>
      <c r="D32" s="76" t="s">
        <v>291</v>
      </c>
      <c r="E32" s="76" t="s">
        <v>255</v>
      </c>
    </row>
    <row r="33" spans="1:5" x14ac:dyDescent="0.25">
      <c r="B33" s="75">
        <v>4</v>
      </c>
      <c r="C33" s="76">
        <v>72</v>
      </c>
      <c r="D33" s="76" t="s">
        <v>319</v>
      </c>
      <c r="E33" s="76" t="s">
        <v>321</v>
      </c>
    </row>
    <row r="34" spans="1:5" x14ac:dyDescent="0.25">
      <c r="B34" s="75">
        <v>5</v>
      </c>
      <c r="C34" s="76">
        <v>71</v>
      </c>
      <c r="D34" s="76" t="s">
        <v>317</v>
      </c>
      <c r="E34" s="76" t="s">
        <v>316</v>
      </c>
    </row>
    <row r="35" spans="1:5" x14ac:dyDescent="0.25">
      <c r="B35" s="75">
        <v>6</v>
      </c>
      <c r="C35" s="76"/>
      <c r="D35" s="76"/>
      <c r="E35" s="76"/>
    </row>
    <row r="36" spans="1:5" x14ac:dyDescent="0.25">
      <c r="B36" s="75">
        <v>7</v>
      </c>
      <c r="C36" s="76"/>
      <c r="D36" s="76"/>
      <c r="E36" s="76"/>
    </row>
    <row r="37" spans="1:5" x14ac:dyDescent="0.25">
      <c r="B37" s="80"/>
      <c r="C37" s="70"/>
      <c r="D37" s="70"/>
      <c r="E37" s="70"/>
    </row>
    <row r="38" spans="1:5" ht="18" x14ac:dyDescent="0.25">
      <c r="B38" s="78" t="s">
        <v>228</v>
      </c>
      <c r="C38" s="70"/>
      <c r="D38" s="70"/>
      <c r="E38" s="70"/>
    </row>
    <row r="39" spans="1:5" x14ac:dyDescent="0.25">
      <c r="B39" s="80"/>
      <c r="C39" s="70"/>
      <c r="D39" s="70"/>
      <c r="E39" s="70"/>
    </row>
    <row r="40" spans="1:5" ht="15.75" x14ac:dyDescent="0.25">
      <c r="B40" s="73" t="s">
        <v>219</v>
      </c>
      <c r="C40" s="74" t="s">
        <v>220</v>
      </c>
      <c r="D40" s="74" t="s">
        <v>224</v>
      </c>
      <c r="E40" s="74" t="s">
        <v>222</v>
      </c>
    </row>
    <row r="41" spans="1:5" x14ac:dyDescent="0.25">
      <c r="B41" s="75">
        <v>1</v>
      </c>
      <c r="C41" s="76">
        <v>77</v>
      </c>
      <c r="D41" s="76" t="s">
        <v>311</v>
      </c>
      <c r="E41" s="76" t="s">
        <v>310</v>
      </c>
    </row>
    <row r="42" spans="1:5" x14ac:dyDescent="0.25">
      <c r="B42" s="75">
        <v>2</v>
      </c>
      <c r="C42" s="76">
        <v>76</v>
      </c>
      <c r="D42" s="76" t="s">
        <v>326</v>
      </c>
      <c r="E42" s="76" t="s">
        <v>325</v>
      </c>
    </row>
    <row r="43" spans="1:5" x14ac:dyDescent="0.25">
      <c r="B43" s="75">
        <v>3</v>
      </c>
      <c r="C43" s="76">
        <v>78</v>
      </c>
      <c r="D43" s="76" t="s">
        <v>312</v>
      </c>
      <c r="E43" s="76" t="s">
        <v>313</v>
      </c>
    </row>
    <row r="44" spans="1:5" x14ac:dyDescent="0.25">
      <c r="B44" s="75">
        <v>4</v>
      </c>
      <c r="C44" s="76">
        <v>75</v>
      </c>
      <c r="D44" s="76" t="s">
        <v>307</v>
      </c>
      <c r="E44" s="76" t="s">
        <v>306</v>
      </c>
    </row>
    <row r="45" spans="1:5" x14ac:dyDescent="0.25">
      <c r="B45" s="75">
        <v>5</v>
      </c>
      <c r="C45" s="76">
        <v>80</v>
      </c>
      <c r="D45" s="76" t="s">
        <v>315</v>
      </c>
      <c r="E45" s="76" t="s">
        <v>314</v>
      </c>
    </row>
    <row r="46" spans="1:5" x14ac:dyDescent="0.25">
      <c r="B46" s="75">
        <v>6</v>
      </c>
      <c r="C46" s="76">
        <v>74</v>
      </c>
      <c r="D46" s="76" t="s">
        <v>304</v>
      </c>
      <c r="E46" s="76" t="s">
        <v>305</v>
      </c>
    </row>
    <row r="47" spans="1:5" ht="15.75" thickBot="1" x14ac:dyDescent="0.3">
      <c r="B47" s="89">
        <v>7</v>
      </c>
      <c r="C47" s="90">
        <v>79</v>
      </c>
      <c r="D47" s="90" t="s">
        <v>327</v>
      </c>
      <c r="E47" s="76" t="s">
        <v>253</v>
      </c>
    </row>
    <row r="48" spans="1:5" x14ac:dyDescent="0.25">
      <c r="A48" s="70"/>
      <c r="B48" s="80"/>
      <c r="C48" s="70"/>
      <c r="D48" s="70"/>
      <c r="E48" s="70"/>
    </row>
    <row r="49" spans="1:14" ht="18" x14ac:dyDescent="0.25">
      <c r="A49" s="70"/>
      <c r="B49" s="78" t="s">
        <v>229</v>
      </c>
      <c r="C49" s="70"/>
      <c r="D49" s="70"/>
      <c r="E49" s="70"/>
    </row>
    <row r="50" spans="1:14" ht="16.5" thickBot="1" x14ac:dyDescent="0.3">
      <c r="B50" s="73" t="s">
        <v>219</v>
      </c>
      <c r="C50" s="126" t="s">
        <v>220</v>
      </c>
      <c r="D50" s="74" t="s">
        <v>224</v>
      </c>
      <c r="E50" s="74" t="s">
        <v>222</v>
      </c>
    </row>
    <row r="51" spans="1:14" ht="19.5" thickBot="1" x14ac:dyDescent="0.3">
      <c r="A51" s="70"/>
      <c r="B51" s="75">
        <v>1</v>
      </c>
      <c r="C51" s="129">
        <v>70</v>
      </c>
      <c r="D51" s="76" t="s">
        <v>320</v>
      </c>
      <c r="E51" s="76" t="s">
        <v>285</v>
      </c>
      <c r="F51" s="127" t="s">
        <v>77</v>
      </c>
      <c r="K51" s="72"/>
      <c r="L51" s="54"/>
      <c r="M51" s="54" t="s">
        <v>236</v>
      </c>
      <c r="N51" s="54" t="s">
        <v>219</v>
      </c>
    </row>
    <row r="52" spans="1:14" ht="19.5" thickBot="1" x14ac:dyDescent="0.3">
      <c r="A52" s="70"/>
      <c r="B52" s="75">
        <v>2</v>
      </c>
      <c r="C52" s="76">
        <v>76</v>
      </c>
      <c r="D52" s="76" t="s">
        <v>326</v>
      </c>
      <c r="E52" s="76" t="s">
        <v>325</v>
      </c>
      <c r="F52" s="127" t="s">
        <v>78</v>
      </c>
      <c r="K52" s="72" t="s">
        <v>230</v>
      </c>
      <c r="L52" s="54"/>
      <c r="M52" s="54">
        <v>70</v>
      </c>
      <c r="N52" s="54"/>
    </row>
    <row r="53" spans="1:14" ht="19.5" thickBot="1" x14ac:dyDescent="0.3">
      <c r="A53" s="70"/>
      <c r="B53" s="75">
        <v>3</v>
      </c>
      <c r="C53" s="129">
        <v>77</v>
      </c>
      <c r="D53" s="76" t="s">
        <v>311</v>
      </c>
      <c r="E53" s="76" t="s">
        <v>310</v>
      </c>
      <c r="F53" s="127" t="s">
        <v>79</v>
      </c>
      <c r="K53" s="72" t="s">
        <v>231</v>
      </c>
      <c r="L53" s="54"/>
      <c r="M53" s="54">
        <v>67</v>
      </c>
      <c r="N53" s="54"/>
    </row>
    <row r="54" spans="1:14" ht="19.5" thickBot="1" x14ac:dyDescent="0.3">
      <c r="A54" s="70"/>
      <c r="B54" s="75">
        <v>4</v>
      </c>
      <c r="C54" s="129">
        <v>67</v>
      </c>
      <c r="D54" s="76" t="s">
        <v>323</v>
      </c>
      <c r="E54" s="76" t="s">
        <v>324</v>
      </c>
      <c r="F54" s="127" t="s">
        <v>80</v>
      </c>
      <c r="K54" s="72" t="s">
        <v>232</v>
      </c>
      <c r="L54" s="54"/>
      <c r="M54" s="54">
        <v>69</v>
      </c>
      <c r="N54" s="54"/>
    </row>
    <row r="55" spans="1:14" ht="19.5" thickBot="1" x14ac:dyDescent="0.3">
      <c r="A55" s="70"/>
      <c r="B55" s="75">
        <v>5</v>
      </c>
      <c r="C55" s="130">
        <v>69</v>
      </c>
      <c r="D55" s="76" t="s">
        <v>291</v>
      </c>
      <c r="E55" s="76" t="s">
        <v>255</v>
      </c>
      <c r="F55" s="127" t="s">
        <v>81</v>
      </c>
      <c r="K55" s="91" t="s">
        <v>233</v>
      </c>
      <c r="L55" s="54"/>
      <c r="M55" s="54">
        <v>77</v>
      </c>
      <c r="N55" s="54"/>
    </row>
    <row r="56" spans="1:14" ht="19.5" thickBot="1" x14ac:dyDescent="0.3">
      <c r="B56" s="131">
        <v>6</v>
      </c>
      <c r="C56" s="76">
        <v>78</v>
      </c>
      <c r="D56" s="76" t="s">
        <v>312</v>
      </c>
      <c r="E56" s="76" t="s">
        <v>313</v>
      </c>
      <c r="F56" s="128" t="s">
        <v>237</v>
      </c>
      <c r="K56" s="91" t="s">
        <v>234</v>
      </c>
      <c r="L56" s="54"/>
      <c r="M56" s="54">
        <v>76</v>
      </c>
      <c r="N56" s="54"/>
    </row>
    <row r="57" spans="1:14" ht="15.75" thickBot="1" x14ac:dyDescent="0.3">
      <c r="K57" s="91" t="s">
        <v>235</v>
      </c>
      <c r="L57" s="54"/>
      <c r="M57" s="54">
        <v>78</v>
      </c>
      <c r="N57" s="54"/>
    </row>
    <row r="59" spans="1:14" ht="18" x14ac:dyDescent="0.25">
      <c r="B59" s="78" t="s">
        <v>226</v>
      </c>
      <c r="C59" s="70"/>
      <c r="D59" s="70"/>
      <c r="E59" s="70"/>
    </row>
    <row r="60" spans="1:14" x14ac:dyDescent="0.25">
      <c r="B60" s="80"/>
      <c r="C60" s="70"/>
      <c r="D60" s="70"/>
      <c r="E60" s="70"/>
      <c r="H60" s="70"/>
    </row>
    <row r="61" spans="1:14" ht="15.75" x14ac:dyDescent="0.25">
      <c r="B61" s="73" t="s">
        <v>219</v>
      </c>
      <c r="C61" s="74" t="s">
        <v>220</v>
      </c>
      <c r="D61" s="74" t="s">
        <v>224</v>
      </c>
      <c r="E61" s="74" t="s">
        <v>222</v>
      </c>
      <c r="H61" s="15"/>
    </row>
    <row r="62" spans="1:14" ht="18.75" x14ac:dyDescent="0.25">
      <c r="B62" s="75">
        <v>1</v>
      </c>
      <c r="C62" s="76">
        <v>83</v>
      </c>
      <c r="D62" s="76" t="s">
        <v>284</v>
      </c>
      <c r="E62" s="76" t="s">
        <v>285</v>
      </c>
      <c r="F62" s="127" t="s">
        <v>77</v>
      </c>
      <c r="H62" s="15"/>
    </row>
    <row r="63" spans="1:14" ht="18.75" x14ac:dyDescent="0.25">
      <c r="B63" s="75">
        <v>2</v>
      </c>
      <c r="C63" s="76">
        <v>82</v>
      </c>
      <c r="D63" s="76" t="s">
        <v>289</v>
      </c>
      <c r="E63" s="76" t="s">
        <v>288</v>
      </c>
      <c r="F63" s="127" t="s">
        <v>78</v>
      </c>
      <c r="H63" s="15"/>
    </row>
    <row r="64" spans="1:14" ht="18.75" x14ac:dyDescent="0.25">
      <c r="B64" s="75">
        <v>3</v>
      </c>
      <c r="C64" s="76">
        <v>84</v>
      </c>
      <c r="D64" s="76" t="s">
        <v>328</v>
      </c>
      <c r="E64" s="76" t="s">
        <v>329</v>
      </c>
      <c r="F64" s="127" t="s">
        <v>79</v>
      </c>
      <c r="H64" s="70"/>
    </row>
    <row r="65" spans="2:8" x14ac:dyDescent="0.25">
      <c r="H65" s="70"/>
    </row>
    <row r="66" spans="2:8" ht="18" x14ac:dyDescent="0.25">
      <c r="B66" s="78" t="s">
        <v>239</v>
      </c>
      <c r="C66" s="70"/>
      <c r="D66" s="70"/>
      <c r="E66" s="70"/>
      <c r="H66" s="70"/>
    </row>
    <row r="67" spans="2:8" x14ac:dyDescent="0.25">
      <c r="B67" s="80"/>
      <c r="C67" s="70"/>
      <c r="D67" s="70"/>
      <c r="E67" s="70"/>
      <c r="H67" s="70"/>
    </row>
    <row r="68" spans="2:8" ht="15.75" x14ac:dyDescent="0.25">
      <c r="B68" s="73" t="s">
        <v>219</v>
      </c>
      <c r="C68" s="74" t="s">
        <v>220</v>
      </c>
      <c r="D68" s="74" t="s">
        <v>224</v>
      </c>
      <c r="E68" s="74" t="s">
        <v>222</v>
      </c>
      <c r="H68" s="15"/>
    </row>
    <row r="69" spans="2:8" ht="18.75" x14ac:dyDescent="0.25">
      <c r="B69" s="75">
        <v>1</v>
      </c>
      <c r="C69" s="76">
        <v>88</v>
      </c>
      <c r="D69" s="76" t="s">
        <v>311</v>
      </c>
      <c r="E69" s="76" t="s">
        <v>332</v>
      </c>
      <c r="F69" s="127" t="s">
        <v>77</v>
      </c>
      <c r="H69" s="15"/>
    </row>
    <row r="70" spans="2:8" ht="18.75" x14ac:dyDescent="0.25">
      <c r="B70" s="75">
        <v>2</v>
      </c>
      <c r="C70" s="76">
        <v>89</v>
      </c>
      <c r="D70" s="76" t="s">
        <v>317</v>
      </c>
      <c r="E70" s="76" t="s">
        <v>333</v>
      </c>
      <c r="F70" s="127" t="s">
        <v>78</v>
      </c>
      <c r="H70" s="15"/>
    </row>
    <row r="71" spans="2:8" ht="18.75" x14ac:dyDescent="0.25">
      <c r="B71" s="75">
        <v>3</v>
      </c>
      <c r="C71" s="76">
        <v>85</v>
      </c>
      <c r="D71" s="76" t="s">
        <v>319</v>
      </c>
      <c r="E71" s="76" t="s">
        <v>300</v>
      </c>
      <c r="F71" s="127" t="s">
        <v>79</v>
      </c>
      <c r="H71" s="15"/>
    </row>
    <row r="72" spans="2:8" ht="18.75" x14ac:dyDescent="0.25">
      <c r="B72" s="75">
        <v>4</v>
      </c>
      <c r="C72" s="76">
        <v>87</v>
      </c>
      <c r="D72" s="76" t="s">
        <v>330</v>
      </c>
      <c r="E72" s="76" t="s">
        <v>331</v>
      </c>
      <c r="F72" s="127" t="s">
        <v>80</v>
      </c>
      <c r="G72" s="127"/>
      <c r="H72" s="15"/>
    </row>
    <row r="73" spans="2:8" x14ac:dyDescent="0.25">
      <c r="B73" s="75">
        <v>5</v>
      </c>
      <c r="C73" s="76"/>
      <c r="D73" s="76"/>
      <c r="E73" s="76"/>
      <c r="H73" s="70"/>
    </row>
    <row r="74" spans="2:8" x14ac:dyDescent="0.25">
      <c r="H74" s="70"/>
    </row>
    <row r="75" spans="2:8" ht="18" x14ac:dyDescent="0.25">
      <c r="B75" s="78" t="s">
        <v>240</v>
      </c>
      <c r="C75" s="70"/>
      <c r="D75" s="70"/>
      <c r="E75" s="70"/>
      <c r="H75" s="70"/>
    </row>
    <row r="76" spans="2:8" x14ac:dyDescent="0.25">
      <c r="B76" s="80"/>
      <c r="C76" s="70"/>
      <c r="D76" s="70"/>
      <c r="E76" s="70"/>
      <c r="H76" s="70"/>
    </row>
    <row r="77" spans="2:8" ht="15.75" x14ac:dyDescent="0.25">
      <c r="B77" s="73" t="s">
        <v>219</v>
      </c>
      <c r="C77" s="74" t="s">
        <v>220</v>
      </c>
      <c r="D77" s="74" t="s">
        <v>224</v>
      </c>
      <c r="E77" s="74" t="s">
        <v>222</v>
      </c>
      <c r="H77" s="15"/>
    </row>
    <row r="78" spans="2:8" ht="18.75" x14ac:dyDescent="0.25">
      <c r="B78" s="75">
        <v>1</v>
      </c>
      <c r="C78" s="76">
        <v>90</v>
      </c>
      <c r="D78" s="76" t="s">
        <v>319</v>
      </c>
      <c r="E78" s="76" t="s">
        <v>300</v>
      </c>
      <c r="F78" s="127" t="s">
        <v>77</v>
      </c>
      <c r="H78" s="15"/>
    </row>
    <row r="79" spans="2:8" ht="18.75" x14ac:dyDescent="0.25">
      <c r="B79" s="75">
        <v>2</v>
      </c>
      <c r="C79" s="76">
        <v>91</v>
      </c>
      <c r="D79" s="76" t="s">
        <v>289</v>
      </c>
      <c r="E79" s="76" t="s">
        <v>322</v>
      </c>
      <c r="F79" s="127" t="s">
        <v>78</v>
      </c>
      <c r="H79" s="15"/>
    </row>
    <row r="80" spans="2:8" ht="18.75" x14ac:dyDescent="0.25">
      <c r="B80" s="75">
        <v>3</v>
      </c>
      <c r="C80" s="76">
        <v>92</v>
      </c>
      <c r="D80" s="76" t="s">
        <v>311</v>
      </c>
      <c r="E80" s="76" t="s">
        <v>332</v>
      </c>
      <c r="F80" s="127" t="s">
        <v>79</v>
      </c>
      <c r="H80" s="15"/>
    </row>
    <row r="81" spans="2:8" ht="18.75" x14ac:dyDescent="0.25">
      <c r="B81" s="75">
        <v>4</v>
      </c>
      <c r="C81" s="76">
        <v>93</v>
      </c>
      <c r="D81" s="76" t="s">
        <v>320</v>
      </c>
      <c r="E81" s="76" t="s">
        <v>333</v>
      </c>
      <c r="F81" s="127" t="s">
        <v>80</v>
      </c>
      <c r="H81" s="15"/>
    </row>
    <row r="82" spans="2:8" ht="18.75" x14ac:dyDescent="0.25">
      <c r="B82" s="75">
        <v>5</v>
      </c>
      <c r="C82" s="76">
        <v>94</v>
      </c>
      <c r="D82" s="76" t="s">
        <v>330</v>
      </c>
      <c r="E82" s="76" t="s">
        <v>331</v>
      </c>
      <c r="F82" s="127" t="s">
        <v>81</v>
      </c>
      <c r="H82" s="70"/>
    </row>
    <row r="83" spans="2:8" x14ac:dyDescent="0.25">
      <c r="H83" s="70"/>
    </row>
    <row r="84" spans="2:8" x14ac:dyDescent="0.25">
      <c r="H84" s="70"/>
    </row>
    <row r="85" spans="2:8" x14ac:dyDescent="0.25">
      <c r="H85" s="70"/>
    </row>
    <row r="86" spans="2:8" x14ac:dyDescent="0.25">
      <c r="H86" s="70"/>
    </row>
    <row r="87" spans="2:8" x14ac:dyDescent="0.25">
      <c r="H87" s="70"/>
    </row>
  </sheetData>
  <phoneticPr fontId="20" type="noConversion"/>
  <pageMargins left="0.50314960629921268" right="0.50314960629921268" top="0.55314960629921262" bottom="0.55314960629921262" header="0.30000000000000004" footer="0.30000000000000004"/>
  <pageSetup paperSize="9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5</vt:i4>
      </vt:variant>
    </vt:vector>
  </HeadingPairs>
  <TitlesOfParts>
    <vt:vector size="14" baseType="lpstr">
      <vt:lpstr>Amateur</vt:lpstr>
      <vt:lpstr>Best in Show Amateur</vt:lpstr>
      <vt:lpstr>Foals</vt:lpstr>
      <vt:lpstr>Experienced</vt:lpstr>
      <vt:lpstr>Best in Show Experienced</vt:lpstr>
      <vt:lpstr>Novice</vt:lpstr>
      <vt:lpstr>Best in show Novice</vt:lpstr>
      <vt:lpstr>Trail</vt:lpstr>
      <vt:lpstr>Pleasure</vt:lpstr>
      <vt:lpstr>Amateur!Afdrukbereik</vt:lpstr>
      <vt:lpstr>Experienced!Afdrukbereik</vt:lpstr>
      <vt:lpstr>Foals!Afdrukbereik</vt:lpstr>
      <vt:lpstr>Novice!Afdrukbereik</vt:lpstr>
      <vt:lpstr>Pleasure!Afdrukbereik</vt:lpstr>
    </vt:vector>
  </TitlesOfParts>
  <Company>Deklas.nu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van Leeuwen</dc:creator>
  <cp:lastModifiedBy>Annelieke .</cp:lastModifiedBy>
  <cp:revision/>
  <cp:lastPrinted>2020-09-20T16:30:17Z</cp:lastPrinted>
  <dcterms:created xsi:type="dcterms:W3CDTF">2019-03-05T09:49:11Z</dcterms:created>
  <dcterms:modified xsi:type="dcterms:W3CDTF">2020-09-21T12:45:54Z</dcterms:modified>
  <cp:contentStatus/>
</cp:coreProperties>
</file>